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40" windowWidth="19035" windowHeight="12405"/>
  </bookViews>
  <sheets>
    <sheet name="Víz-csatorna" sheetId="1" r:id="rId1"/>
  </sheets>
  <calcPr calcId="125725"/>
</workbook>
</file>

<file path=xl/calcChain.xml><?xml version="1.0" encoding="utf-8"?>
<calcChain xmlns="http://schemas.openxmlformats.org/spreadsheetml/2006/main">
  <c r="I190" i="1"/>
  <c r="H190"/>
  <c r="I5"/>
  <c r="I7"/>
  <c r="I9"/>
  <c r="I11"/>
  <c r="I13"/>
  <c r="I15"/>
  <c r="I17"/>
  <c r="I19"/>
  <c r="I21"/>
  <c r="I23"/>
  <c r="I25"/>
  <c r="I27"/>
  <c r="I29"/>
  <c r="I31"/>
  <c r="I33"/>
  <c r="I35"/>
  <c r="I37"/>
  <c r="I39"/>
  <c r="I41"/>
  <c r="I43"/>
  <c r="I45"/>
  <c r="I47"/>
  <c r="I49"/>
  <c r="I51"/>
  <c r="I53"/>
  <c r="I55"/>
  <c r="I57"/>
  <c r="I59"/>
  <c r="I61"/>
  <c r="I63"/>
  <c r="I65"/>
  <c r="I67"/>
  <c r="I69"/>
  <c r="I71"/>
  <c r="I73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17"/>
  <c r="I119"/>
  <c r="I121"/>
  <c r="I123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69"/>
  <c r="I171"/>
  <c r="I173"/>
  <c r="I175"/>
  <c r="I177"/>
  <c r="I179"/>
  <c r="I181"/>
  <c r="I183"/>
  <c r="I185"/>
  <c r="I187"/>
  <c r="I189"/>
  <c r="H5"/>
  <c r="H7"/>
  <c r="H9"/>
  <c r="H11"/>
  <c r="H13"/>
  <c r="H15"/>
  <c r="H17"/>
  <c r="H19"/>
  <c r="H21"/>
  <c r="H23"/>
  <c r="H25"/>
  <c r="H27"/>
  <c r="H29"/>
  <c r="H31"/>
  <c r="H33"/>
  <c r="H35"/>
  <c r="H37"/>
  <c r="H39"/>
  <c r="H41"/>
  <c r="H43"/>
  <c r="H45"/>
  <c r="H47"/>
  <c r="H49"/>
  <c r="H51"/>
  <c r="H53"/>
  <c r="H55"/>
  <c r="H57"/>
  <c r="H59"/>
  <c r="H61"/>
  <c r="H63"/>
  <c r="H65"/>
  <c r="H67"/>
  <c r="H69"/>
  <c r="H71"/>
  <c r="H73"/>
  <c r="H75"/>
  <c r="H77"/>
  <c r="H79"/>
  <c r="H81"/>
  <c r="H83"/>
  <c r="H85"/>
  <c r="H87"/>
  <c r="H89"/>
  <c r="H91"/>
  <c r="H93"/>
  <c r="H95"/>
  <c r="H97"/>
  <c r="H99"/>
  <c r="H101"/>
  <c r="H103"/>
  <c r="H105"/>
  <c r="H107"/>
  <c r="H109"/>
  <c r="H111"/>
  <c r="H113"/>
  <c r="H115"/>
  <c r="H117"/>
  <c r="H119"/>
  <c r="H121"/>
  <c r="H123"/>
  <c r="H125"/>
  <c r="H127"/>
  <c r="H129"/>
  <c r="H131"/>
  <c r="H133"/>
  <c r="H135"/>
  <c r="H137"/>
  <c r="H139"/>
  <c r="H141"/>
  <c r="H143"/>
  <c r="H145"/>
  <c r="H147"/>
  <c r="H149"/>
  <c r="H151"/>
  <c r="H153"/>
  <c r="H155"/>
  <c r="H157"/>
  <c r="H159"/>
  <c r="H161"/>
  <c r="H163"/>
  <c r="H165"/>
  <c r="H167"/>
  <c r="H169"/>
  <c r="H171"/>
  <c r="H173"/>
  <c r="H175"/>
  <c r="H177"/>
  <c r="H179"/>
  <c r="H181"/>
  <c r="H183"/>
  <c r="H185"/>
  <c r="H187"/>
  <c r="H189"/>
  <c r="I3"/>
  <c r="H3"/>
</calcChain>
</file>

<file path=xl/sharedStrings.xml><?xml version="1.0" encoding="utf-8"?>
<sst xmlns="http://schemas.openxmlformats.org/spreadsheetml/2006/main" count="479" uniqueCount="292">
  <si>
    <t>54-05-041-04-6102</t>
  </si>
  <si>
    <t>m</t>
  </si>
  <si>
    <t xml:space="preserve"> </t>
  </si>
  <si>
    <t>54-05-042-06-6102</t>
  </si>
  <si>
    <t xml:space="preserve">63x 5.8 mm  (    2") </t>
  </si>
  <si>
    <t>54-05-057-06-6208</t>
  </si>
  <si>
    <t>db</t>
  </si>
  <si>
    <t>54-05-156-06-6403</t>
  </si>
  <si>
    <t>81-01-003-03-2201</t>
  </si>
  <si>
    <t xml:space="preserve">Varratnélküli horganyzott acélcső ( MSZ 120-2:1982 A 37 ) nyomóvezeték menetes kötésekkel, szakaszos nyomáspróbával, szabadon szerelve, tartószerkezetekkel, horganyzott idomokkal 
3/4" </t>
  </si>
  <si>
    <t>81-01-003-04-2201</t>
  </si>
  <si>
    <t xml:space="preserve">1" </t>
  </si>
  <si>
    <t>81-01-004-05-2201</t>
  </si>
  <si>
    <t xml:space="preserve">1 1/4" </t>
  </si>
  <si>
    <t>81-01-004-06-2201</t>
  </si>
  <si>
    <t xml:space="preserve">1 1/2" </t>
  </si>
  <si>
    <t>81-01-005-07-2201</t>
  </si>
  <si>
    <t xml:space="preserve">2" </t>
  </si>
  <si>
    <t>81-02-072-02-1301</t>
  </si>
  <si>
    <t xml:space="preserve">PVC lefolyó csővezeték P1 nyomásfokozatú, (MSZ 8000-4:1981), gumigyűrűs kötésekkel, szakaszos tömörségi próbával, szabadon, horonyba, vagy padlócsatornába szerelve tartószerkezetekkel,műanyag csőidomokkal 
átm.  40 x 1,8 mm </t>
  </si>
  <si>
    <t>81-02-073-03-1301</t>
  </si>
  <si>
    <t xml:space="preserve">átm.  50 x 1,8 mm </t>
  </si>
  <si>
    <t>81-02-074-04-1301</t>
  </si>
  <si>
    <t xml:space="preserve">átm.  63 x 1,8 mm </t>
  </si>
  <si>
    <t>81-02-076-06-1301</t>
  </si>
  <si>
    <t xml:space="preserve">átm. 110 x 2,2 mm </t>
  </si>
  <si>
    <t>81-02-082-02-1401</t>
  </si>
  <si>
    <t xml:space="preserve">PVC-KG tokos műanyag lefolyóvezeték gumigyűrűs toktömítésekkel,külön tételben kiírt csőidomokkal szakaszos tömörségi próbával, szabadon szerelve, csőtartókkal 
átm. 125 x 3,00 mm </t>
  </si>
  <si>
    <t>81-02-142-21-1421</t>
  </si>
  <si>
    <t xml:space="preserve">Tokos műanyag szűkítőidom PVC-KG lefolyóvezetékhez, gumigyűrűs toktömítéssel. KGR jelű 
átm. 125/110 mm </t>
  </si>
  <si>
    <t>81-02-152-21-1432</t>
  </si>
  <si>
    <t xml:space="preserve">Tokos műanyag elágazóidom PVC-KG lefolyóvezetékhez,gumigyűrűs toktömítéssel, KGEA  jelű 45°-os, szűkített kivitelben 
átm. 125/110 mm </t>
  </si>
  <si>
    <t>81-02-142-02-1413</t>
  </si>
  <si>
    <t xml:space="preserve">Tokos műanyag ívidom PVC-KG lefolyó- vezetékhez, gumigyűrűs toktömítéssel, KGB jelű 45°-os 
átm. 125 mm </t>
  </si>
  <si>
    <t>81-02-152-02-1461</t>
  </si>
  <si>
    <t xml:space="preserve">Tokos műanyag tisztítóidom PVC-KG lefolyóvezetékhez,gumigyűrűs toktömítéssel, KGRE jelű 
átm. 125 mm </t>
  </si>
  <si>
    <t>81-02-614-06-4101</t>
  </si>
  <si>
    <t xml:space="preserve">GEBERIT-PE típusú vastagfalú polietilén lefolyó és szennyvízelvezető cső, csúszó csőtartószerkezettel, (külön tételben kiírt hosszúhüvelyes fixpont elemekkel, csőkötésekkel, csőidomokkal), szakaszos tömörségi próbával, szabadon szerelve, horganyzott polieszter bevonatú tartóhéjra 
átm.  75 x 3,0 mm </t>
  </si>
  <si>
    <t>81-02-714-06-4112</t>
  </si>
  <si>
    <t xml:space="preserve">GEBERIT-PE típusú ívidom, tompahegesztéses kötésekkel csővezetékbe szerelve, 45°-os 
átm.  75 mm </t>
  </si>
  <si>
    <t>81-02-714-06-4115</t>
  </si>
  <si>
    <t xml:space="preserve">90°-os 
átm.  75 mm </t>
  </si>
  <si>
    <t>81-08-002-01-9601</t>
  </si>
  <si>
    <t xml:space="preserve">UPONOR gyármányú diffúziómentes, ötrétegű alumíniumbetétes műanyag cső, hideg- és meleg víz  nyomóvezetéki célokra, a csővégek présidomos  kapcsolásával, szakaszos nyomáspróbával, a  szükséges csőidomokkal, felszerelve, szabadon szerelve 
átm.  16 x 2,0 mm        </t>
  </si>
  <si>
    <t>81-08-004-04-9601</t>
  </si>
  <si>
    <t xml:space="preserve">átm.  25 x 2,5 mm      </t>
  </si>
  <si>
    <t>81-08-005-05-9601</t>
  </si>
  <si>
    <t xml:space="preserve">átm.  32 x 3,0 mm       </t>
  </si>
  <si>
    <t>82-01-021-06-6301</t>
  </si>
  <si>
    <t xml:space="preserve">MOM folyadékmennyiség mérő hitelesítve, ellenkarimákkal,tömítésekkel,anyáscsavarokkal, felszerelve, hidegvízre OPTIMA-Super típusú 
7754 sz.  DN  40 </t>
  </si>
  <si>
    <t>82-01-055-02-2603</t>
  </si>
  <si>
    <t>82-01-056-03-2603</t>
  </si>
  <si>
    <t xml:space="preserve">3/4" </t>
  </si>
  <si>
    <t>82-01-057-04-2603</t>
  </si>
  <si>
    <t>82-01-058-05-2601</t>
  </si>
  <si>
    <t xml:space="preserve">kétoldalon belső menettel 
1 1/4" </t>
  </si>
  <si>
    <t>82-01-059-06-2601</t>
  </si>
  <si>
    <t>82-01-060-07-2601</t>
  </si>
  <si>
    <t>82-01-056-03-1402</t>
  </si>
  <si>
    <t xml:space="preserve">Visszacsapószelep, belső menettel, felszerelve, sárgarézből,  3048 sz. - PN 10 rugós kivitelben 
3/4" </t>
  </si>
  <si>
    <t>82-01-057-04-1402</t>
  </si>
  <si>
    <t>82-01-060-07-1401</t>
  </si>
  <si>
    <t xml:space="preserve">csappantyús kivitelben 
2" </t>
  </si>
  <si>
    <t>82-01-056-03-1811</t>
  </si>
  <si>
    <t xml:space="preserve">TOUR &amp; ANDERSSON "STAD" típusú szabályozószelep, mindkét végén belső menettel, felszállóvezetékbe szerelve. PN 20 
3/4" </t>
  </si>
  <si>
    <t>82-08-021-14-2101</t>
  </si>
  <si>
    <t xml:space="preserve">Nedvestengelyű, elektronikusan szabályzott fűtési keringtető szivattyú, menetes kivitelben, hollandis kötéskészlettel szerelve, (de a külön tételben kiírt csavarzat anyagára nélkül),elektro- motorral összeépítve, fűtési csővezetékbe beépítve, Grundfos ALPHA    sorozatú, szürkeöntvény házzal 1x230 V tápfeszültségre 
ALPHA-1  25-50N jelű,           1" </t>
  </si>
  <si>
    <t>82-10-021-04-2404</t>
  </si>
  <si>
    <t xml:space="preserve">VIESSMANN Vitocell 100-W típusú bivalens használati  melegvíztároló, hőszigeteléssel, fehér színben, kazán mellé szerelve 
400 literes </t>
  </si>
  <si>
    <t>82-11-107-04-3722</t>
  </si>
  <si>
    <t xml:space="preserve">AGRIKON ALFA gyártmányú két medencés mosogató, szálcsiszolt rozsdamentes acélból (1.4301), lefolyószeleppel, dugóval,túlfolyóval és bűzelzáróval, elhelyezve és felszerelve, lábszerkezettel 
E2 1073 N jelű, 2x75x50x30 cm </t>
  </si>
  <si>
    <t>82-09-105-01-3111</t>
  </si>
  <si>
    <t xml:space="preserve">BLANCO gyártmányú BLANCOTOP típusú háztartási mosogató, rozsdamentes acéllemezből, lefolyószeleppel, lánctartó- val, gyöngylánccal, dugóval és bűzelzáróval, konyha- bútorba beépítve, süllyesztett kivitelben egymedencés, csepptálcás 
EES  8x4 jelű,  370x340 mm </t>
  </si>
  <si>
    <t>82-09-111-01-1102</t>
  </si>
  <si>
    <t xml:space="preserve">Szaniter kerámia mosdó, műanyag faliékekkel, csavarokkal, felszerelve, ALFÖLDI-BÁZIS típusú, bűzelzáró takaróelem és mosdóláb nélkül 
4181 01 xx sz. 65x47 cm  fehér </t>
  </si>
  <si>
    <t>82-09-114-02-1202</t>
  </si>
  <si>
    <t xml:space="preserve">Szaniter kerámia mosdó, beépíthető kivitelben, 1 fúrt csaplyukkal, illesztési mintával és rögzítőszerelvénnyel ellátva, felszerelve. ALFÖLDI-SOLINAR típusú 
6006 40 xx sz. 60x48 cm fehér </t>
  </si>
  <si>
    <t>82-09-119-01-9211</t>
  </si>
  <si>
    <t>82-09-451-01-6944</t>
  </si>
  <si>
    <t xml:space="preserve">GEBERIT-DUOFIX típusú WC szerelőelem-állvány, porszórt és horganyzott fémből,fali WC részére, könnyűszerkezetes falba történő beépítésre vagy falsík előtti szerelésnél, szárazépítéssel, 6-9 lite- res vízöblítő tartállyal, hangszigetelő készlettel, csatlakozó idomokkal, de nyomólap nélkül, felszerelve. előlről működtethető vízöblítő tartállyal 
111.111 sz. </t>
  </si>
  <si>
    <t>82-09-127-01-1336</t>
  </si>
  <si>
    <t xml:space="preserve">Szaniter kerámia WC csésze,falra szerelhető kivitelben, ülőkével, (de az ülőke ára nélkül), ALFÖLDI-SAVAL típusú, előre beépített állványra szerelve, rögzítőkészlettel, de a szerelőállvány ára nélkül mélyöblítésű kivitelben 
4056 00 xx sz. fehér </t>
  </si>
  <si>
    <t>82-09-121-01-1241</t>
  </si>
  <si>
    <t xml:space="preserve">Szaniter kerámia monoblokk WC csésze mozgássérültek  részére, padlóra szerelhető kivitelben, a szükséges  szerelési tartozékokkal, mooblokk kivitelben,  öblítő tartállyal, pneumatikus nyomógombos  szerelvénnyel, ülőkével, felszerelve, mélyöblítésű kivitelben 
alsó kifolyású, fehér </t>
  </si>
  <si>
    <t>82-09-124-01-1262</t>
  </si>
  <si>
    <t xml:space="preserve">Szaniter kerámia monoblokk WC öblítő tartály, sárgaréz falikoronggal, sárgaréz krómozott sarokszeleppel, felszerelve, ALFÖLDI-SOLINAR típusú, 6003 típusú WC-hez DAL egy nyomógombos tartályszerelvénnyel 
6004 10 xx sz. fehér </t>
  </si>
  <si>
    <t>82-09-142-02-4711</t>
  </si>
  <si>
    <t xml:space="preserve">Akryl zuhanytálca, állítható lábakkal, (külön  tételben kiírt bűzelzáróval), felszerelve, fehér színű kivitelben 
90x90 cm </t>
  </si>
  <si>
    <t>82-09-131-01-1352</t>
  </si>
  <si>
    <t xml:space="preserve">Szaniter kerámia vizelde berendezés felszerelve. ALFÖLDI-SAVAL típusú, hátsó bekötésű 
7051 59 xx sz. fehér </t>
  </si>
  <si>
    <t>82-09-101-01-1301</t>
  </si>
  <si>
    <t xml:space="preserve">Falikút acéllemezből, kívül-belül fehérre tűzzománcozva, egy vagy két csaplyukkal, felszerelve. 
206/RH sz. </t>
  </si>
  <si>
    <t>82-09-116-01-1122</t>
  </si>
  <si>
    <t xml:space="preserve">Szaniter kerámia kézmosó, műanyag faliékekkel, csavarokkal, felszerelve. ALFÖLDI-BÁZIS típusú, 
4148 01 xx sz. 45 cm  fehér </t>
  </si>
  <si>
    <t>82-09-151-02-9641</t>
  </si>
  <si>
    <t>82-09-155-02-4202</t>
  </si>
  <si>
    <t xml:space="preserve">Sarokszelep sárgarézből krómozott kivitelben, kupakkal és takarótárcsával, 1058 sz. könyökös 
1/2" </t>
  </si>
  <si>
    <t>82-09-157-00-4222</t>
  </si>
  <si>
    <t xml:space="preserve">Nyomó összekötőcső sarokszelepekhez felszerelve. 
sárgaréz nikkelezett csőből </t>
  </si>
  <si>
    <t>82-01-055-02-4301</t>
  </si>
  <si>
    <t xml:space="preserve">Tartalékelzáró csempeszelep sárgaréz krómozott kivitelben, kupakkal és tárcsával, 7076 sz. 
1/2" </t>
  </si>
  <si>
    <t>82-09-158-02-4421</t>
  </si>
  <si>
    <t xml:space="preserve">Kifolyószelep sárgarézből, krómozva, sárgaréz falirózsával, MSZ 115/210/ST légbeszívóval,tömlőcsatlakozóval, füles csatlakozó anyával 
1/2" </t>
  </si>
  <si>
    <t>82-09-162-02-1711</t>
  </si>
  <si>
    <t xml:space="preserve">Mosdócsaptelep, sárgaréz krómozott kivitelben, felszerelve, TREND típusú, 1/2"-os leeresztőszelepes 
150-0004-00 </t>
  </si>
  <si>
    <t>82-09-162-02-1712</t>
  </si>
  <si>
    <t>82-09-163-02-1734</t>
  </si>
  <si>
    <t xml:space="preserve">Mosogatócsaptelep, sárgaréz krómozott kivitelben, lengőcsővel felszerelve. TREND típusú, 1/2"-os 
152-0005-00  fali, alsó kifolyócsővel </t>
  </si>
  <si>
    <t>82-09-165-02-1742</t>
  </si>
  <si>
    <t xml:space="preserve">Zuhanycsaptelep, sárgaréz krómozott kivitelben, felszerelve. TREND típusú, 1/2"-os 
153-0002-00  kézizuhannyal, forgatható fali z.tartóval </t>
  </si>
  <si>
    <t>82-09-135-01-8501</t>
  </si>
  <si>
    <t xml:space="preserve">Vizelde öblítőszelep, sárgaréz krómozott kivitelben, felszerelve, SCHELL típusú, 1/2"-os csatlakozással 
Schellomat 4 2462 01 sz. haranggal </t>
  </si>
  <si>
    <t>82-09-411-11-9662</t>
  </si>
  <si>
    <t xml:space="preserve">Infravezérlésű, egyedi vizelde öblítő elektronika, rozsdamentes előlappal, 150x150x80 mm-es műanyag dobozba szerelve, 24 V tápfeszültségre, (de az elektromos bekötés költsége nélkül), bronz mágnesszeleppel 
BK 00721 típ. 3/8"-os, rejtett csavarozású előlappal </t>
  </si>
  <si>
    <t>82-09-172-04-4641</t>
  </si>
  <si>
    <t xml:space="preserve">PVC bűzelzáró tisztítócsavarral és falirózsával falikúthoz, felszerelve. 
DN  50 </t>
  </si>
  <si>
    <t>82-09-175-05-4621</t>
  </si>
  <si>
    <t>82-09-361-10-5052</t>
  </si>
  <si>
    <t xml:space="preserve">HL típusú PP lapostetőösszefolyó magasító elemmel, felhegesztett polimerbitumen lemezzel hőszigetelő köpennyel, felszerelve. HL-62H jelű 
DN 70 </t>
  </si>
  <si>
    <t>82-09-354-07-5100</t>
  </si>
  <si>
    <t xml:space="preserve">HL típusú PP bűzelzáró, felszerelve, HL-100  jelű, mosógépcsatlakozással 
DN  50 </t>
  </si>
  <si>
    <t>82-09-358-06-5515</t>
  </si>
  <si>
    <t>82-09-365-01-5310</t>
  </si>
  <si>
    <t>82-09-381-07-5805</t>
  </si>
  <si>
    <t xml:space="preserve">HL típusú PP légbeszívó szelep, felszerelve. 
DN  50  (HL-905 jelű) </t>
  </si>
  <si>
    <t>82-16-002-22-1701</t>
  </si>
  <si>
    <t xml:space="preserve">Falitükör nedvesség ellen szigetelve, 4 db sárgaréz krómozott tükörcsavarral műanyag faliékkel,gumi-illetve parafa alátétekkel,felszerelve, élfénycsiszolt, négyzetes alakú 
40 x 60 cm-es </t>
  </si>
  <si>
    <t>82-16-001-01-1171</t>
  </si>
  <si>
    <t xml:space="preserve">Szaniter kerámia piperetárgy, műanyag faliékekkel, csavarokkal, felszerelve, ALFÖLDI-BÁZIS típusú, piperepolc 
4679 00 xx sz. fehér </t>
  </si>
  <si>
    <t>82-16-001-01-1761</t>
  </si>
  <si>
    <t xml:space="preserve">WC papirtartó műanyag faliékekkel, csavarokkal, felszerelve. 
krómozott </t>
  </si>
  <si>
    <t>82-16-002-01-1772</t>
  </si>
  <si>
    <t xml:space="preserve">Kádbelépő fogantyú krómozva, műanyag faliékekkel, csavarokkal, felszerelve. 
30 cm-es </t>
  </si>
  <si>
    <t>82-16-001-01-1176</t>
  </si>
  <si>
    <t xml:space="preserve">Szaniter kerámia piperetárgy, műanyag faliékekkel, csavarokkal, felszerelve, ALFÖLDI-BÁZIS típusú, szivacstartó 
4651 00 xx sz. fehér </t>
  </si>
  <si>
    <t>82-16-001-01-8122</t>
  </si>
  <si>
    <t>82-16-001-01-8234</t>
  </si>
  <si>
    <t xml:space="preserve">utántölthető  szappanadagoló 
950 ml. </t>
  </si>
  <si>
    <t>82-09-000-01-1531</t>
  </si>
  <si>
    <t xml:space="preserve">WC ülőke, (a felszerelési időt a WC csésze  szerelési ideje tartalmazza). 
ülőke kemény műanyagból, felnőtt WC-hez </t>
  </si>
  <si>
    <t>82-09-902-01-9903</t>
  </si>
  <si>
    <t xml:space="preserve">Kapaszkodó, mozgássérültek részére, felszerelve. felhajtható 
830 mm-es </t>
  </si>
  <si>
    <t>82-09-901-01-9902</t>
  </si>
  <si>
    <t xml:space="preserve">Korlát, mozgássérültek részére, felszerelve. 
hajlított,  50 cm-es </t>
  </si>
  <si>
    <t>82-16-002-42-1701</t>
  </si>
  <si>
    <t xml:space="preserve">Dönthető falitükör, tartószerkezettel, felszerelve, élfénycsiszolt, négyzetes alakú 
50 x 70 cm-es </t>
  </si>
  <si>
    <t>K-tétel</t>
  </si>
  <si>
    <t xml:space="preserve">db </t>
  </si>
  <si>
    <t xml:space="preserve">Szórófej belső kifutó takarítására, öntözésére. NETAFIM SpinNet SD 120/70 LR (R-R-GN) típusú híd  nélküli mikroszórófejjel. 
1/2˝ csatlakoztatáshoz </t>
  </si>
  <si>
    <t xml:space="preserve">Gyorscsatlakozó nagynyomású mosó  csatlakoztatására, 1,5 m hosszúságú flexibilis  tömlővel. 
3/4˝ </t>
  </si>
  <si>
    <t xml:space="preserve">Ipari nagynyomású mosó, gurítható kivitelben,  állattartó szilárdburkolatos területek  tisztítására. V=780 l/h; p=30-190 bar; P=4,00kW; U=400V 
Comet K 250 13/190 T Classic típusú </t>
  </si>
  <si>
    <t>82-13-024-02-6122</t>
  </si>
  <si>
    <t xml:space="preserve">Ipari egyoszlopos, szakaszos üzemű automata vízlágyító berendezés, ioncserélő gyantatöltettel, a gyanta- töltetet tartó és sóoldó tartállyal, menetes csatla- kozásokkal, a víznyomó hálózatba bekötve, mennyiségvezérelt kis teljesítményű 
BWT VAS  15F   1"    0,60- 1,00 m3/h </t>
  </si>
  <si>
    <t>21-03-047</t>
  </si>
  <si>
    <t>m3</t>
  </si>
  <si>
    <t xml:space="preserve">Munkaárok földkiemelése közművesített területen. Kézi erővel, bármely konzisztenciájú, I-IV. osztályú talajban. A kitermelt föld depóniába vagy járműre rakásával dúcolás nélkül 2,0 m2 szelvényig 
III. osztályú talajban </t>
  </si>
  <si>
    <t>21-03-101</t>
  </si>
  <si>
    <t xml:space="preserve">Földvisszatöltés munkagödörbe, vagy munkaárokba, tömörítés nélkül, réteges elterítéssel, I-IV. osztályú talajban kézi erővel, az anyag súlypontja karoláson belül a vezeték felett és mellett 
50 cm vastagságig </t>
  </si>
  <si>
    <t>21-03-102</t>
  </si>
  <si>
    <t xml:space="preserve">a vezetéket környező 
50 cm-en túli szelvényrészben </t>
  </si>
  <si>
    <t>21-08-011</t>
  </si>
  <si>
    <t xml:space="preserve">Tömörítés bármely tömörítési osztályban, gépi erővel vezeték felett és mellett 
85% tömörségi fokra </t>
  </si>
  <si>
    <t>21-08-006</t>
  </si>
  <si>
    <t xml:space="preserve">kis felületen 
95% tömörségi fokra </t>
  </si>
  <si>
    <t>33-61-061</t>
  </si>
  <si>
    <t xml:space="preserve">Áttörés 0.10 m2/db méretig vasbeton födémben 
25 cm vastagságig </t>
  </si>
  <si>
    <t>33-61-081</t>
  </si>
  <si>
    <t xml:space="preserve">Áttörés helyreállítása 0.10 m2/db méretig vasbeton födémben 
25 cm vastagságig </t>
  </si>
  <si>
    <t xml:space="preserve">Kemény polietilén (KPE) ivóvízcső, idomok nélkül, tompa, tokos, illetve elektrofúziós hegesztéssel készített kötésekkel, földárokba szerelve, (de a földmunka költsége nélkül), MSZ 7908-1 szerint, PE 80 anyagból, P 10 
40x 3.7 mm  (1 1/4") </t>
  </si>
  <si>
    <t xml:space="preserve">Kemény polietilén (KPE) idomok, tokos hegesztett kötésekkel, csővezetékbe behegesztve, MSZ 7908 szerint, PE 80 anyagból, P 10 KPE-hg.acél összekötő idom 
DN  63/57/2" </t>
  </si>
  <si>
    <t xml:space="preserve">Kemény polietilén (KPE) idomok, hegesztés nélküli csőkötésekkel, csővezetékbe beépítve, MSZ 7908 és ISO 4427 szerint, belsőmenetes-tokos gyorskötő idom, P 16 
DN  40/ 1 1/4" </t>
  </si>
  <si>
    <t xml:space="preserve">Gömbcsap sárgarézből, ivóvízre, kézikarral felszerelve, külső-belső menettel,toldattal 
1/2" </t>
  </si>
  <si>
    <t>Porcelán mosdó mozgássérültek részére, felszerelve.</t>
  </si>
  <si>
    <t xml:space="preserve">Falikorong, nikkelezett rézötvözetből, műanyag csővezetéki rendszerbe beépítve, UNI jelű, tartólemezes rögzítéshez 
1/2"                   770200 sz. </t>
  </si>
  <si>
    <t>Orvosi egykaros mosdócsaptelep, sárgaréz krómozott  kivitelben, leeresztőszeleppel, felszerelve. TREND Plus típusú, 1/2"-os</t>
  </si>
  <si>
    <t>Bűzelzáró leeresztőszeleppel, csőszifon sárgaréz krómozott kivitelben, mosdóhoz, felszerelve.</t>
  </si>
  <si>
    <t>HL-514 SN jelű PP zuhanytálca bűzelzáró, nemesacélból készült, formatervezett kihúzható fedősapkával, felszerelve.</t>
  </si>
  <si>
    <t xml:space="preserve">HL-300; 310 NPr jelű PE padlóbűzelzáró, visszacsapó szelepes  szifonbetéttel, 140x140 mm-es rozsdamentes  lefolyóráccsal, DN 50-es elvezetőcsonkkal,  felszerelve. </t>
  </si>
  <si>
    <t>Piperetárgy felszerelve, kéztörlőpapír adagoló,hajtogatott kéztörlőpapírhoz,</t>
  </si>
  <si>
    <t>Itató felszerelése, 2 db 36 l-es rozsdamentes acél  tartállyal, melyből az első úszókapcsolós  szintszabályozó szerkezettel ellátott előtét  tartály, míg a második a technológia által  meghatározott kialakítású itatótartály.</t>
  </si>
  <si>
    <t>Szegedi Vadaspark Nonprofit Kft.           6725 Szeged, Cserepes sor 47.             hrsz. 24388/3.</t>
  </si>
  <si>
    <t>Belső Vízellátás-csatornázás                             szerelési munkák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</si>
  <si>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</si>
  <si>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</si>
  <si>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</si>
  <si>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</si>
  <si>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</si>
  <si>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</si>
  <si>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</si>
  <si>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</si>
  <si>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</si>
  <si>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</si>
  <si>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</si>
  <si>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</si>
  <si>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</si>
  <si>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</si>
  <si>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</si>
  <si>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</si>
  <si>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</si>
  <si>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</si>
  <si>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</si>
  <si>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</si>
  <si>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</si>
  <si>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</si>
  <si>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</si>
  <si>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</si>
  <si>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</si>
  <si>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</si>
  <si>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</si>
  <si>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</si>
  <si>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</si>
  <si>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</si>
  <si>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</si>
  <si>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</si>
  <si>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</si>
  <si>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</si>
  <si>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</si>
  <si>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</si>
  <si>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</si>
  <si>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</si>
  <si>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</si>
  <si>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</si>
  <si>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</si>
  <si>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</si>
  <si>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</si>
  <si>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</si>
  <si>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</si>
  <si>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</si>
  <si>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</si>
  <si>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</si>
  <si>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</si>
  <si>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</si>
  <si>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</si>
  <si>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</si>
  <si>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</si>
  <si>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</si>
  <si>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</si>
  <si>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</si>
  <si>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</si>
  <si>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</si>
  <si>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</si>
  <si>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</si>
  <si>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</si>
  <si>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</si>
  <si>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</si>
  <si>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</si>
  <si>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</si>
  <si>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</si>
  <si>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</si>
  <si>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</si>
  <si>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</si>
  <si>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</si>
  <si>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</si>
  <si>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</si>
  <si>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</si>
  <si>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</si>
  <si>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</si>
  <si>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</si>
  <si>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</si>
  <si>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</si>
  <si>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</si>
  <si>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</si>
  <si>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</si>
  <si>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</si>
  <si>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</si>
  <si>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</si>
  <si>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</si>
  <si>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</si>
  <si>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</si>
  <si>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</si>
  <si>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</si>
  <si>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</si>
  <si>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</si>
  <si>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Belső vízellátás-csatornázás összesen:</t>
  </si>
  <si>
    <t>54-16-087-11</t>
  </si>
  <si>
    <t xml:space="preserve">Vízvezetékek szakaszos és hálózati nyomáspróbája. 
-  200 mm külső átmérőig </t>
  </si>
  <si>
    <t>54-16-101-21</t>
  </si>
  <si>
    <t xml:space="preserve">Csővezetékek fertőtlenítése. 
-  200 mm külső átmérőig </t>
  </si>
  <si>
    <t>92.</t>
  </si>
  <si>
    <t>"K"-tétel</t>
  </si>
  <si>
    <t>Vízminta vétele és vizsgálata az elkészült vízvezeték hálózatról valamely csapolón keresztül, jegyzőkönyv készítése a vízvételi hely pontos feltüntetésével.</t>
  </si>
  <si>
    <t>93.</t>
  </si>
  <si>
    <t>94.</t>
  </si>
  <si>
    <t>Tétel</t>
  </si>
  <si>
    <t>Cikkszám</t>
  </si>
  <si>
    <t>Db</t>
  </si>
  <si>
    <t>Me</t>
  </si>
  <si>
    <t>Megnevezés</t>
  </si>
  <si>
    <t>Anyag</t>
  </si>
  <si>
    <t>Díj</t>
  </si>
  <si>
    <t>Anyag össz.</t>
  </si>
  <si>
    <t>Díj összesen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</si>
</sst>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/>
    <xf numFmtId="0" fontId="0" fillId="0" borderId="0" xfId="0" applyNumberFormat="1" applyAlignment="1">
      <alignment wrapText="1"/>
    </xf>
    <xf numFmtId="16" fontId="0" fillId="0" borderId="0" xfId="0" applyNumberFormat="1"/>
    <xf numFmtId="0" fontId="3" fillId="0" borderId="0" xfId="0" applyFont="1" applyAlignment="1">
      <alignment horizontal="right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0"/>
  <sheetViews>
    <sheetView tabSelected="1" zoomScaleNormal="100" workbookViewId="0">
      <selection activeCell="H17" sqref="H17"/>
    </sheetView>
  </sheetViews>
  <sheetFormatPr defaultRowHeight="12.75"/>
  <cols>
    <col min="1" max="1" width="5.7109375" customWidth="1"/>
    <col min="2" max="2" width="16.7109375" customWidth="1"/>
    <col min="3" max="3" width="8.7109375" customWidth="1"/>
    <col min="4" max="4" width="5.7109375" customWidth="1"/>
    <col min="5" max="5" width="45.7109375" style="1" customWidth="1"/>
  </cols>
  <sheetData>
    <row r="1" spans="1:11" ht="42" customHeight="1">
      <c r="A1" s="15" t="s">
        <v>180</v>
      </c>
      <c r="B1" s="15"/>
      <c r="C1" s="15"/>
      <c r="D1" s="15"/>
      <c r="E1" s="5" t="s">
        <v>181</v>
      </c>
    </row>
    <row r="2" spans="1:11" ht="42" customHeight="1">
      <c r="A2" s="12" t="s">
        <v>283</v>
      </c>
      <c r="B2" s="12" t="s">
        <v>284</v>
      </c>
      <c r="C2" s="12" t="s">
        <v>285</v>
      </c>
      <c r="D2" s="12" t="s">
        <v>286</v>
      </c>
      <c r="E2" s="12" t="s">
        <v>287</v>
      </c>
      <c r="F2" s="13" t="s">
        <v>288</v>
      </c>
      <c r="G2" s="13" t="s">
        <v>289</v>
      </c>
      <c r="H2" s="13" t="s">
        <v>290</v>
      </c>
      <c r="I2" s="13" t="s">
        <v>291</v>
      </c>
    </row>
    <row r="3" spans="1:11" ht="76.5">
      <c r="A3" t="s">
        <v>182</v>
      </c>
      <c r="B3" t="s">
        <v>0</v>
      </c>
      <c r="C3">
        <v>7</v>
      </c>
      <c r="D3" t="s">
        <v>1</v>
      </c>
      <c r="E3" s="1" t="s">
        <v>168</v>
      </c>
      <c r="H3">
        <f>C3*F3</f>
        <v>0</v>
      </c>
      <c r="I3">
        <f>C3*G3</f>
        <v>0</v>
      </c>
      <c r="J3" s="2"/>
      <c r="K3" s="2"/>
    </row>
    <row r="4" spans="1:11">
      <c r="A4" t="s">
        <v>2</v>
      </c>
    </row>
    <row r="5" spans="1:11">
      <c r="A5" t="s">
        <v>183</v>
      </c>
      <c r="B5" t="s">
        <v>3</v>
      </c>
      <c r="C5">
        <v>44</v>
      </c>
      <c r="D5" t="s">
        <v>1</v>
      </c>
      <c r="E5" s="1" t="s">
        <v>4</v>
      </c>
      <c r="H5">
        <f t="shared" ref="H4:H67" si="0">C5*F5</f>
        <v>0</v>
      </c>
      <c r="I5">
        <f t="shared" ref="I4:I67" si="1">C5*G5</f>
        <v>0</v>
      </c>
    </row>
    <row r="6" spans="1:11">
      <c r="A6" t="s">
        <v>2</v>
      </c>
    </row>
    <row r="7" spans="1:11" ht="63.75">
      <c r="A7" t="s">
        <v>184</v>
      </c>
      <c r="B7" t="s">
        <v>5</v>
      </c>
      <c r="C7">
        <v>3</v>
      </c>
      <c r="D7" t="s">
        <v>6</v>
      </c>
      <c r="E7" s="1" t="s">
        <v>169</v>
      </c>
      <c r="H7">
        <f t="shared" si="0"/>
        <v>0</v>
      </c>
      <c r="I7">
        <f t="shared" si="1"/>
        <v>0</v>
      </c>
    </row>
    <row r="8" spans="1:11">
      <c r="A8" t="s">
        <v>2</v>
      </c>
    </row>
    <row r="9" spans="1:11" ht="63.75">
      <c r="A9" t="s">
        <v>185</v>
      </c>
      <c r="B9" t="s">
        <v>7</v>
      </c>
      <c r="C9">
        <v>2</v>
      </c>
      <c r="D9" t="s">
        <v>6</v>
      </c>
      <c r="E9" s="1" t="s">
        <v>170</v>
      </c>
      <c r="H9">
        <f t="shared" si="0"/>
        <v>0</v>
      </c>
      <c r="I9">
        <f t="shared" si="1"/>
        <v>0</v>
      </c>
    </row>
    <row r="10" spans="1:11">
      <c r="A10" t="s">
        <v>2</v>
      </c>
    </row>
    <row r="11" spans="1:11" ht="63.75">
      <c r="A11" t="s">
        <v>186</v>
      </c>
      <c r="B11" t="s">
        <v>8</v>
      </c>
      <c r="C11">
        <v>18</v>
      </c>
      <c r="D11" t="s">
        <v>1</v>
      </c>
      <c r="E11" s="1" t="s">
        <v>9</v>
      </c>
      <c r="H11">
        <f t="shared" si="0"/>
        <v>0</v>
      </c>
      <c r="I11">
        <f t="shared" si="1"/>
        <v>0</v>
      </c>
    </row>
    <row r="12" spans="1:11">
      <c r="A12" t="s">
        <v>2</v>
      </c>
    </row>
    <row r="13" spans="1:11">
      <c r="A13" t="s">
        <v>187</v>
      </c>
      <c r="B13" t="s">
        <v>10</v>
      </c>
      <c r="C13">
        <v>96</v>
      </c>
      <c r="D13" t="s">
        <v>1</v>
      </c>
      <c r="E13" s="1" t="s">
        <v>11</v>
      </c>
      <c r="H13">
        <f t="shared" si="0"/>
        <v>0</v>
      </c>
      <c r="I13">
        <f t="shared" si="1"/>
        <v>0</v>
      </c>
    </row>
    <row r="14" spans="1:11">
      <c r="A14" t="s">
        <v>2</v>
      </c>
    </row>
    <row r="15" spans="1:11">
      <c r="A15" t="s">
        <v>188</v>
      </c>
      <c r="B15" t="s">
        <v>12</v>
      </c>
      <c r="C15">
        <v>10</v>
      </c>
      <c r="D15" t="s">
        <v>1</v>
      </c>
      <c r="E15" s="1" t="s">
        <v>13</v>
      </c>
      <c r="H15">
        <f t="shared" si="0"/>
        <v>0</v>
      </c>
      <c r="I15">
        <f t="shared" si="1"/>
        <v>0</v>
      </c>
    </row>
    <row r="16" spans="1:11">
      <c r="A16" t="s">
        <v>2</v>
      </c>
    </row>
    <row r="17" spans="1:10">
      <c r="A17" t="s">
        <v>189</v>
      </c>
      <c r="B17" t="s">
        <v>14</v>
      </c>
      <c r="C17">
        <v>8</v>
      </c>
      <c r="D17" t="s">
        <v>1</v>
      </c>
      <c r="E17" s="1" t="s">
        <v>15</v>
      </c>
      <c r="H17">
        <f t="shared" si="0"/>
        <v>0</v>
      </c>
      <c r="I17">
        <f t="shared" si="1"/>
        <v>0</v>
      </c>
    </row>
    <row r="18" spans="1:10">
      <c r="A18" t="s">
        <v>2</v>
      </c>
    </row>
    <row r="19" spans="1:10">
      <c r="A19" t="s">
        <v>190</v>
      </c>
      <c r="B19" t="s">
        <v>16</v>
      </c>
      <c r="C19">
        <v>194</v>
      </c>
      <c r="D19" t="s">
        <v>1</v>
      </c>
      <c r="E19" s="1" t="s">
        <v>17</v>
      </c>
      <c r="H19">
        <f t="shared" si="0"/>
        <v>0</v>
      </c>
      <c r="I19">
        <f t="shared" si="1"/>
        <v>0</v>
      </c>
    </row>
    <row r="20" spans="1:10">
      <c r="A20" t="s">
        <v>2</v>
      </c>
    </row>
    <row r="21" spans="1:10" ht="76.5">
      <c r="A21" t="s">
        <v>191</v>
      </c>
      <c r="B21" t="s">
        <v>18</v>
      </c>
      <c r="C21">
        <v>12</v>
      </c>
      <c r="D21" t="s">
        <v>1</v>
      </c>
      <c r="E21" s="1" t="s">
        <v>19</v>
      </c>
      <c r="H21">
        <f t="shared" si="0"/>
        <v>0</v>
      </c>
      <c r="I21">
        <f t="shared" si="1"/>
        <v>0</v>
      </c>
      <c r="J21" s="2"/>
    </row>
    <row r="22" spans="1:10">
      <c r="A22" t="s">
        <v>2</v>
      </c>
    </row>
    <row r="23" spans="1:10">
      <c r="A23" t="s">
        <v>192</v>
      </c>
      <c r="B23" t="s">
        <v>20</v>
      </c>
      <c r="C23">
        <v>44</v>
      </c>
      <c r="D23" t="s">
        <v>1</v>
      </c>
      <c r="E23" s="1" t="s">
        <v>21</v>
      </c>
      <c r="H23">
        <f t="shared" si="0"/>
        <v>0</v>
      </c>
      <c r="I23">
        <f t="shared" si="1"/>
        <v>0</v>
      </c>
    </row>
    <row r="24" spans="1:10">
      <c r="A24" t="s">
        <v>2</v>
      </c>
    </row>
    <row r="25" spans="1:10">
      <c r="A25" t="s">
        <v>193</v>
      </c>
      <c r="B25" t="s">
        <v>22</v>
      </c>
      <c r="C25">
        <v>22</v>
      </c>
      <c r="D25" t="s">
        <v>1</v>
      </c>
      <c r="E25" s="1" t="s">
        <v>23</v>
      </c>
      <c r="H25">
        <f t="shared" si="0"/>
        <v>0</v>
      </c>
      <c r="I25">
        <f t="shared" si="1"/>
        <v>0</v>
      </c>
    </row>
    <row r="26" spans="1:10">
      <c r="A26" t="s">
        <v>2</v>
      </c>
    </row>
    <row r="27" spans="1:10">
      <c r="A27" t="s">
        <v>194</v>
      </c>
      <c r="B27" t="s">
        <v>24</v>
      </c>
      <c r="C27">
        <v>32</v>
      </c>
      <c r="D27" t="s">
        <v>1</v>
      </c>
      <c r="E27" s="1" t="s">
        <v>25</v>
      </c>
      <c r="H27">
        <f t="shared" si="0"/>
        <v>0</v>
      </c>
      <c r="I27">
        <f t="shared" si="1"/>
        <v>0</v>
      </c>
    </row>
    <row r="28" spans="1:10">
      <c r="A28" t="s">
        <v>2</v>
      </c>
    </row>
    <row r="29" spans="1:10" ht="63.75">
      <c r="A29" t="s">
        <v>195</v>
      </c>
      <c r="B29" t="s">
        <v>26</v>
      </c>
      <c r="C29">
        <v>18</v>
      </c>
      <c r="D29" t="s">
        <v>1</v>
      </c>
      <c r="E29" s="1" t="s">
        <v>27</v>
      </c>
      <c r="H29">
        <f t="shared" si="0"/>
        <v>0</v>
      </c>
      <c r="I29">
        <f t="shared" si="1"/>
        <v>0</v>
      </c>
    </row>
    <row r="30" spans="1:10">
      <c r="A30" t="s">
        <v>2</v>
      </c>
    </row>
    <row r="31" spans="1:10" ht="51">
      <c r="A31" t="s">
        <v>196</v>
      </c>
      <c r="B31" t="s">
        <v>28</v>
      </c>
      <c r="C31">
        <v>1</v>
      </c>
      <c r="D31" t="s">
        <v>6</v>
      </c>
      <c r="E31" s="1" t="s">
        <v>29</v>
      </c>
      <c r="H31">
        <f t="shared" si="0"/>
        <v>0</v>
      </c>
      <c r="I31">
        <f t="shared" si="1"/>
        <v>0</v>
      </c>
    </row>
    <row r="32" spans="1:10">
      <c r="A32" t="s">
        <v>2</v>
      </c>
    </row>
    <row r="33" spans="1:10" ht="51">
      <c r="A33" t="s">
        <v>197</v>
      </c>
      <c r="B33" t="s">
        <v>30</v>
      </c>
      <c r="C33">
        <v>4</v>
      </c>
      <c r="D33" t="s">
        <v>6</v>
      </c>
      <c r="E33" s="1" t="s">
        <v>31</v>
      </c>
      <c r="H33">
        <f t="shared" si="0"/>
        <v>0</v>
      </c>
      <c r="I33">
        <f t="shared" si="1"/>
        <v>0</v>
      </c>
    </row>
    <row r="34" spans="1:10">
      <c r="A34" t="s">
        <v>2</v>
      </c>
    </row>
    <row r="35" spans="1:10" ht="38.25">
      <c r="A35" t="s">
        <v>198</v>
      </c>
      <c r="B35" t="s">
        <v>32</v>
      </c>
      <c r="C35">
        <v>6</v>
      </c>
      <c r="D35" t="s">
        <v>6</v>
      </c>
      <c r="E35" s="1" t="s">
        <v>33</v>
      </c>
      <c r="H35">
        <f t="shared" si="0"/>
        <v>0</v>
      </c>
      <c r="I35">
        <f t="shared" si="1"/>
        <v>0</v>
      </c>
      <c r="J35" s="2"/>
    </row>
    <row r="36" spans="1:10">
      <c r="A36" t="s">
        <v>2</v>
      </c>
    </row>
    <row r="37" spans="1:10" ht="51">
      <c r="A37" t="s">
        <v>199</v>
      </c>
      <c r="B37" t="s">
        <v>34</v>
      </c>
      <c r="C37">
        <v>1</v>
      </c>
      <c r="D37" t="s">
        <v>6</v>
      </c>
      <c r="E37" s="1" t="s">
        <v>35</v>
      </c>
      <c r="H37">
        <f t="shared" si="0"/>
        <v>0</v>
      </c>
      <c r="I37">
        <f t="shared" si="1"/>
        <v>0</v>
      </c>
    </row>
    <row r="38" spans="1:10">
      <c r="A38" t="s">
        <v>2</v>
      </c>
    </row>
    <row r="39" spans="1:10" ht="89.25">
      <c r="A39" t="s">
        <v>200</v>
      </c>
      <c r="B39" t="s">
        <v>36</v>
      </c>
      <c r="C39">
        <v>44</v>
      </c>
      <c r="D39" t="s">
        <v>1</v>
      </c>
      <c r="E39" s="3" t="s">
        <v>37</v>
      </c>
      <c r="H39">
        <f t="shared" si="0"/>
        <v>0</v>
      </c>
      <c r="I39">
        <f t="shared" si="1"/>
        <v>0</v>
      </c>
    </row>
    <row r="40" spans="1:10">
      <c r="A40" t="s">
        <v>2</v>
      </c>
    </row>
    <row r="41" spans="1:10" ht="38.25">
      <c r="A41" t="s">
        <v>201</v>
      </c>
      <c r="B41" t="s">
        <v>38</v>
      </c>
      <c r="C41">
        <v>10</v>
      </c>
      <c r="D41" t="s">
        <v>6</v>
      </c>
      <c r="E41" s="1" t="s">
        <v>39</v>
      </c>
      <c r="H41">
        <f t="shared" si="0"/>
        <v>0</v>
      </c>
      <c r="I41">
        <f t="shared" si="1"/>
        <v>0</v>
      </c>
    </row>
    <row r="42" spans="1:10">
      <c r="A42" t="s">
        <v>2</v>
      </c>
    </row>
    <row r="43" spans="1:10" ht="25.5">
      <c r="A43" t="s">
        <v>202</v>
      </c>
      <c r="B43" t="s">
        <v>40</v>
      </c>
      <c r="C43">
        <v>2</v>
      </c>
      <c r="D43" t="s">
        <v>6</v>
      </c>
      <c r="E43" s="1" t="s">
        <v>41</v>
      </c>
      <c r="H43">
        <f t="shared" si="0"/>
        <v>0</v>
      </c>
      <c r="I43">
        <f t="shared" si="1"/>
        <v>0</v>
      </c>
    </row>
    <row r="44" spans="1:10">
      <c r="A44" t="s">
        <v>2</v>
      </c>
    </row>
    <row r="45" spans="1:10" ht="89.25">
      <c r="A45" t="s">
        <v>203</v>
      </c>
      <c r="B45" t="s">
        <v>42</v>
      </c>
      <c r="C45">
        <v>146</v>
      </c>
      <c r="D45" t="s">
        <v>1</v>
      </c>
      <c r="E45" s="3" t="s">
        <v>43</v>
      </c>
      <c r="H45">
        <f t="shared" si="0"/>
        <v>0</v>
      </c>
      <c r="I45">
        <f t="shared" si="1"/>
        <v>0</v>
      </c>
    </row>
    <row r="46" spans="1:10">
      <c r="A46" t="s">
        <v>2</v>
      </c>
    </row>
    <row r="47" spans="1:10">
      <c r="A47" t="s">
        <v>204</v>
      </c>
      <c r="B47" t="s">
        <v>44</v>
      </c>
      <c r="C47">
        <v>16</v>
      </c>
      <c r="D47" t="s">
        <v>1</v>
      </c>
      <c r="E47" s="1" t="s">
        <v>45</v>
      </c>
      <c r="H47">
        <f t="shared" si="0"/>
        <v>0</v>
      </c>
      <c r="I47">
        <f t="shared" si="1"/>
        <v>0</v>
      </c>
    </row>
    <row r="48" spans="1:10">
      <c r="A48" t="s">
        <v>2</v>
      </c>
    </row>
    <row r="49" spans="1:9">
      <c r="A49" t="s">
        <v>205</v>
      </c>
      <c r="B49" t="s">
        <v>46</v>
      </c>
      <c r="C49">
        <v>25</v>
      </c>
      <c r="D49" t="s">
        <v>1</v>
      </c>
      <c r="E49" s="1" t="s">
        <v>47</v>
      </c>
      <c r="H49">
        <f t="shared" si="0"/>
        <v>0</v>
      </c>
      <c r="I49">
        <f t="shared" si="1"/>
        <v>0</v>
      </c>
    </row>
    <row r="50" spans="1:9">
      <c r="A50" t="s">
        <v>2</v>
      </c>
    </row>
    <row r="51" spans="1:9" ht="51">
      <c r="A51" t="s">
        <v>206</v>
      </c>
      <c r="B51" t="s">
        <v>48</v>
      </c>
      <c r="C51">
        <v>1</v>
      </c>
      <c r="D51" t="s">
        <v>6</v>
      </c>
      <c r="E51" s="1" t="s">
        <v>49</v>
      </c>
      <c r="H51">
        <f t="shared" si="0"/>
        <v>0</v>
      </c>
      <c r="I51">
        <f t="shared" si="1"/>
        <v>0</v>
      </c>
    </row>
    <row r="52" spans="1:9">
      <c r="A52" t="s">
        <v>2</v>
      </c>
    </row>
    <row r="53" spans="1:9" ht="38.25">
      <c r="A53" t="s">
        <v>207</v>
      </c>
      <c r="B53" t="s">
        <v>50</v>
      </c>
      <c r="C53">
        <v>5</v>
      </c>
      <c r="D53" t="s">
        <v>6</v>
      </c>
      <c r="E53" s="1" t="s">
        <v>171</v>
      </c>
      <c r="H53">
        <f t="shared" si="0"/>
        <v>0</v>
      </c>
      <c r="I53">
        <f t="shared" si="1"/>
        <v>0</v>
      </c>
    </row>
    <row r="54" spans="1:9">
      <c r="A54" t="s">
        <v>2</v>
      </c>
    </row>
    <row r="55" spans="1:9">
      <c r="A55" t="s">
        <v>208</v>
      </c>
      <c r="B55" t="s">
        <v>51</v>
      </c>
      <c r="C55">
        <v>7</v>
      </c>
      <c r="D55" t="s">
        <v>6</v>
      </c>
      <c r="E55" s="1" t="s">
        <v>52</v>
      </c>
      <c r="H55">
        <f t="shared" si="0"/>
        <v>0</v>
      </c>
      <c r="I55">
        <f t="shared" si="1"/>
        <v>0</v>
      </c>
    </row>
    <row r="56" spans="1:9">
      <c r="A56" t="s">
        <v>2</v>
      </c>
    </row>
    <row r="57" spans="1:9">
      <c r="A57" t="s">
        <v>209</v>
      </c>
      <c r="B57" t="s">
        <v>53</v>
      </c>
      <c r="C57">
        <v>22</v>
      </c>
      <c r="D57" t="s">
        <v>6</v>
      </c>
      <c r="E57" s="1" t="s">
        <v>11</v>
      </c>
      <c r="H57">
        <f t="shared" si="0"/>
        <v>0</v>
      </c>
      <c r="I57">
        <f t="shared" si="1"/>
        <v>0</v>
      </c>
    </row>
    <row r="58" spans="1:9">
      <c r="A58" t="s">
        <v>2</v>
      </c>
    </row>
    <row r="59" spans="1:9" ht="25.5">
      <c r="A59" t="s">
        <v>210</v>
      </c>
      <c r="B59" t="s">
        <v>54</v>
      </c>
      <c r="C59">
        <v>4</v>
      </c>
      <c r="D59" t="s">
        <v>6</v>
      </c>
      <c r="E59" s="1" t="s">
        <v>55</v>
      </c>
      <c r="H59">
        <f t="shared" si="0"/>
        <v>0</v>
      </c>
      <c r="I59">
        <f t="shared" si="1"/>
        <v>0</v>
      </c>
    </row>
    <row r="60" spans="1:9">
      <c r="A60" t="s">
        <v>2</v>
      </c>
    </row>
    <row r="61" spans="1:9">
      <c r="A61" t="s">
        <v>211</v>
      </c>
      <c r="B61" t="s">
        <v>56</v>
      </c>
      <c r="C61">
        <v>2</v>
      </c>
      <c r="D61" t="s">
        <v>6</v>
      </c>
      <c r="E61" s="1" t="s">
        <v>15</v>
      </c>
      <c r="H61">
        <f t="shared" si="0"/>
        <v>0</v>
      </c>
      <c r="I61">
        <f t="shared" si="1"/>
        <v>0</v>
      </c>
    </row>
    <row r="62" spans="1:9">
      <c r="A62" t="s">
        <v>2</v>
      </c>
    </row>
    <row r="63" spans="1:9">
      <c r="A63" t="s">
        <v>212</v>
      </c>
      <c r="B63" t="s">
        <v>57</v>
      </c>
      <c r="C63">
        <v>9</v>
      </c>
      <c r="D63" t="s">
        <v>6</v>
      </c>
      <c r="E63" s="1" t="s">
        <v>17</v>
      </c>
      <c r="H63">
        <f t="shared" si="0"/>
        <v>0</v>
      </c>
      <c r="I63">
        <f t="shared" si="1"/>
        <v>0</v>
      </c>
    </row>
    <row r="64" spans="1:9">
      <c r="A64" t="s">
        <v>2</v>
      </c>
    </row>
    <row r="65" spans="1:9" ht="38.25">
      <c r="A65" t="s">
        <v>213</v>
      </c>
      <c r="B65" t="s">
        <v>58</v>
      </c>
      <c r="C65">
        <v>1</v>
      </c>
      <c r="D65" t="s">
        <v>6</v>
      </c>
      <c r="E65" s="1" t="s">
        <v>59</v>
      </c>
      <c r="H65">
        <f t="shared" si="0"/>
        <v>0</v>
      </c>
      <c r="I65">
        <f t="shared" si="1"/>
        <v>0</v>
      </c>
    </row>
    <row r="66" spans="1:9">
      <c r="A66" t="s">
        <v>2</v>
      </c>
    </row>
    <row r="67" spans="1:9">
      <c r="A67" t="s">
        <v>214</v>
      </c>
      <c r="B67" t="s">
        <v>60</v>
      </c>
      <c r="C67">
        <v>1</v>
      </c>
      <c r="D67" t="s">
        <v>6</v>
      </c>
      <c r="E67" s="1" t="s">
        <v>11</v>
      </c>
      <c r="H67">
        <f t="shared" si="0"/>
        <v>0</v>
      </c>
      <c r="I67">
        <f t="shared" si="1"/>
        <v>0</v>
      </c>
    </row>
    <row r="68" spans="1:9">
      <c r="A68" t="s">
        <v>2</v>
      </c>
    </row>
    <row r="69" spans="1:9" ht="25.5">
      <c r="A69" t="s">
        <v>215</v>
      </c>
      <c r="B69" t="s">
        <v>61</v>
      </c>
      <c r="C69">
        <v>3</v>
      </c>
      <c r="D69" t="s">
        <v>6</v>
      </c>
      <c r="E69" s="1" t="s">
        <v>62</v>
      </c>
      <c r="H69">
        <f t="shared" ref="H68:H131" si="2">C69*F69</f>
        <v>0</v>
      </c>
      <c r="I69">
        <f t="shared" ref="I68:I131" si="3">C69*G69</f>
        <v>0</v>
      </c>
    </row>
    <row r="70" spans="1:9">
      <c r="A70" t="s">
        <v>2</v>
      </c>
    </row>
    <row r="71" spans="1:9" ht="51">
      <c r="A71" t="s">
        <v>216</v>
      </c>
      <c r="B71" t="s">
        <v>63</v>
      </c>
      <c r="C71">
        <v>2</v>
      </c>
      <c r="D71" t="s">
        <v>6</v>
      </c>
      <c r="E71" s="1" t="s">
        <v>64</v>
      </c>
      <c r="H71">
        <f t="shared" si="2"/>
        <v>0</v>
      </c>
      <c r="I71">
        <f t="shared" si="3"/>
        <v>0</v>
      </c>
    </row>
    <row r="72" spans="1:9">
      <c r="A72" t="s">
        <v>2</v>
      </c>
    </row>
    <row r="73" spans="1:9" ht="102">
      <c r="A73" t="s">
        <v>217</v>
      </c>
      <c r="B73" t="s">
        <v>65</v>
      </c>
      <c r="C73">
        <v>1</v>
      </c>
      <c r="D73" t="s">
        <v>6</v>
      </c>
      <c r="E73" s="3" t="s">
        <v>66</v>
      </c>
      <c r="H73">
        <f t="shared" si="2"/>
        <v>0</v>
      </c>
      <c r="I73">
        <f t="shared" si="3"/>
        <v>0</v>
      </c>
    </row>
    <row r="74" spans="1:9">
      <c r="A74" t="s">
        <v>2</v>
      </c>
    </row>
    <row r="75" spans="1:9" ht="51">
      <c r="A75" t="s">
        <v>218</v>
      </c>
      <c r="B75" t="s">
        <v>67</v>
      </c>
      <c r="C75">
        <v>1</v>
      </c>
      <c r="D75" t="s">
        <v>6</v>
      </c>
      <c r="E75" s="1" t="s">
        <v>68</v>
      </c>
      <c r="H75">
        <f t="shared" si="2"/>
        <v>0</v>
      </c>
      <c r="I75">
        <f t="shared" si="3"/>
        <v>0</v>
      </c>
    </row>
    <row r="76" spans="1:9">
      <c r="A76" t="s">
        <v>2</v>
      </c>
    </row>
    <row r="77" spans="1:9" ht="76.5">
      <c r="A77" t="s">
        <v>219</v>
      </c>
      <c r="B77" t="s">
        <v>69</v>
      </c>
      <c r="C77">
        <v>1</v>
      </c>
      <c r="D77" t="s">
        <v>6</v>
      </c>
      <c r="E77" s="1" t="s">
        <v>70</v>
      </c>
      <c r="H77">
        <f t="shared" si="2"/>
        <v>0</v>
      </c>
      <c r="I77">
        <f t="shared" si="3"/>
        <v>0</v>
      </c>
    </row>
    <row r="78" spans="1:9">
      <c r="A78" t="s">
        <v>2</v>
      </c>
    </row>
    <row r="79" spans="1:9" ht="76.5">
      <c r="A79" t="s">
        <v>220</v>
      </c>
      <c r="B79" t="s">
        <v>71</v>
      </c>
      <c r="C79">
        <v>1</v>
      </c>
      <c r="D79" t="s">
        <v>6</v>
      </c>
      <c r="E79" s="3" t="s">
        <v>72</v>
      </c>
      <c r="H79">
        <f t="shared" si="2"/>
        <v>0</v>
      </c>
      <c r="I79">
        <f t="shared" si="3"/>
        <v>0</v>
      </c>
    </row>
    <row r="80" spans="1:9">
      <c r="A80" t="s">
        <v>2</v>
      </c>
    </row>
    <row r="81" spans="1:9" ht="51">
      <c r="A81" t="s">
        <v>221</v>
      </c>
      <c r="B81" t="s">
        <v>73</v>
      </c>
      <c r="C81">
        <v>5</v>
      </c>
      <c r="D81" t="s">
        <v>6</v>
      </c>
      <c r="E81" s="1" t="s">
        <v>74</v>
      </c>
      <c r="H81">
        <f t="shared" si="2"/>
        <v>0</v>
      </c>
      <c r="I81">
        <f t="shared" si="3"/>
        <v>0</v>
      </c>
    </row>
    <row r="82" spans="1:9">
      <c r="A82" t="s">
        <v>2</v>
      </c>
    </row>
    <row r="83" spans="1:9" ht="63.75">
      <c r="A83" t="s">
        <v>222</v>
      </c>
      <c r="B83" t="s">
        <v>75</v>
      </c>
      <c r="C83">
        <v>2</v>
      </c>
      <c r="D83" t="s">
        <v>6</v>
      </c>
      <c r="E83" s="1" t="s">
        <v>76</v>
      </c>
      <c r="H83">
        <f t="shared" si="2"/>
        <v>0</v>
      </c>
      <c r="I83">
        <f t="shared" si="3"/>
        <v>0</v>
      </c>
    </row>
    <row r="84" spans="1:9">
      <c r="A84" t="s">
        <v>2</v>
      </c>
    </row>
    <row r="85" spans="1:9" ht="12.75" customHeight="1">
      <c r="A85" t="s">
        <v>223</v>
      </c>
      <c r="B85" t="s">
        <v>77</v>
      </c>
      <c r="C85">
        <v>1</v>
      </c>
      <c r="D85" t="s">
        <v>6</v>
      </c>
      <c r="E85" s="1" t="s">
        <v>172</v>
      </c>
      <c r="H85">
        <f t="shared" si="2"/>
        <v>0</v>
      </c>
      <c r="I85">
        <f t="shared" si="3"/>
        <v>0</v>
      </c>
    </row>
    <row r="86" spans="1:9">
      <c r="A86" t="s">
        <v>2</v>
      </c>
    </row>
    <row r="87" spans="1:9" ht="102">
      <c r="A87" t="s">
        <v>224</v>
      </c>
      <c r="B87" t="s">
        <v>78</v>
      </c>
      <c r="C87">
        <v>5</v>
      </c>
      <c r="D87" t="s">
        <v>6</v>
      </c>
      <c r="E87" s="3" t="s">
        <v>79</v>
      </c>
      <c r="H87">
        <f t="shared" si="2"/>
        <v>0</v>
      </c>
      <c r="I87">
        <f t="shared" si="3"/>
        <v>0</v>
      </c>
    </row>
    <row r="88" spans="1:9">
      <c r="A88" t="s">
        <v>2</v>
      </c>
    </row>
    <row r="89" spans="1:9" ht="76.5">
      <c r="A89" t="s">
        <v>225</v>
      </c>
      <c r="B89" t="s">
        <v>80</v>
      </c>
      <c r="C89">
        <v>5</v>
      </c>
      <c r="D89" t="s">
        <v>6</v>
      </c>
      <c r="E89" s="1" t="s">
        <v>81</v>
      </c>
      <c r="H89">
        <f t="shared" si="2"/>
        <v>0</v>
      </c>
      <c r="I89">
        <f t="shared" si="3"/>
        <v>0</v>
      </c>
    </row>
    <row r="90" spans="1:9">
      <c r="A90" t="s">
        <v>2</v>
      </c>
    </row>
    <row r="91" spans="1:9" ht="89.25">
      <c r="A91" t="s">
        <v>226</v>
      </c>
      <c r="B91" t="s">
        <v>82</v>
      </c>
      <c r="C91">
        <v>1</v>
      </c>
      <c r="D91" t="s">
        <v>6</v>
      </c>
      <c r="E91" s="3" t="s">
        <v>83</v>
      </c>
      <c r="H91">
        <f t="shared" si="2"/>
        <v>0</v>
      </c>
      <c r="I91">
        <f t="shared" si="3"/>
        <v>0</v>
      </c>
    </row>
    <row r="92" spans="1:9">
      <c r="A92" t="s">
        <v>2</v>
      </c>
    </row>
    <row r="93" spans="1:9" ht="76.5">
      <c r="A93" t="s">
        <v>227</v>
      </c>
      <c r="B93" t="s">
        <v>84</v>
      </c>
      <c r="C93">
        <v>1</v>
      </c>
      <c r="D93" t="s">
        <v>6</v>
      </c>
      <c r="E93" s="1" t="s">
        <v>85</v>
      </c>
      <c r="H93">
        <f t="shared" si="2"/>
        <v>0</v>
      </c>
      <c r="I93">
        <f t="shared" si="3"/>
        <v>0</v>
      </c>
    </row>
    <row r="94" spans="1:9">
      <c r="A94" t="s">
        <v>2</v>
      </c>
    </row>
    <row r="95" spans="1:9" ht="40.5" customHeight="1">
      <c r="A95" t="s">
        <v>228</v>
      </c>
      <c r="B95" t="s">
        <v>86</v>
      </c>
      <c r="C95">
        <v>4</v>
      </c>
      <c r="D95" t="s">
        <v>6</v>
      </c>
      <c r="E95" s="1" t="s">
        <v>87</v>
      </c>
      <c r="H95">
        <f t="shared" si="2"/>
        <v>0</v>
      </c>
      <c r="I95">
        <f t="shared" si="3"/>
        <v>0</v>
      </c>
    </row>
    <row r="96" spans="1:9">
      <c r="A96" t="s">
        <v>2</v>
      </c>
    </row>
    <row r="97" spans="1:10" ht="38.25">
      <c r="A97" t="s">
        <v>229</v>
      </c>
      <c r="B97" t="s">
        <v>88</v>
      </c>
      <c r="C97">
        <v>3</v>
      </c>
      <c r="D97" t="s">
        <v>6</v>
      </c>
      <c r="E97" s="1" t="s">
        <v>89</v>
      </c>
      <c r="H97">
        <f t="shared" si="2"/>
        <v>0</v>
      </c>
      <c r="I97">
        <f t="shared" si="3"/>
        <v>0</v>
      </c>
    </row>
    <row r="98" spans="1:10">
      <c r="A98" t="s">
        <v>2</v>
      </c>
    </row>
    <row r="99" spans="1:10" ht="51">
      <c r="A99" t="s">
        <v>230</v>
      </c>
      <c r="B99" t="s">
        <v>90</v>
      </c>
      <c r="C99">
        <v>1</v>
      </c>
      <c r="D99" t="s">
        <v>6</v>
      </c>
      <c r="E99" s="1" t="s">
        <v>91</v>
      </c>
      <c r="H99">
        <f t="shared" si="2"/>
        <v>0</v>
      </c>
      <c r="I99">
        <f t="shared" si="3"/>
        <v>0</v>
      </c>
    </row>
    <row r="100" spans="1:10">
      <c r="A100" t="s">
        <v>2</v>
      </c>
    </row>
    <row r="101" spans="1:10" ht="38.25">
      <c r="A101" t="s">
        <v>231</v>
      </c>
      <c r="B101" t="s">
        <v>92</v>
      </c>
      <c r="C101">
        <v>1</v>
      </c>
      <c r="D101" t="s">
        <v>6</v>
      </c>
      <c r="E101" s="1" t="s">
        <v>93</v>
      </c>
      <c r="H101">
        <f t="shared" si="2"/>
        <v>0</v>
      </c>
      <c r="I101">
        <f t="shared" si="3"/>
        <v>0</v>
      </c>
    </row>
    <row r="102" spans="1:10">
      <c r="A102" t="s">
        <v>2</v>
      </c>
    </row>
    <row r="103" spans="1:10" ht="51">
      <c r="A103" t="s">
        <v>232</v>
      </c>
      <c r="B103" t="s">
        <v>94</v>
      </c>
      <c r="C103">
        <v>41</v>
      </c>
      <c r="D103" t="s">
        <v>6</v>
      </c>
      <c r="E103" s="1" t="s">
        <v>173</v>
      </c>
      <c r="H103">
        <f t="shared" si="2"/>
        <v>0</v>
      </c>
      <c r="I103">
        <f t="shared" si="3"/>
        <v>0</v>
      </c>
    </row>
    <row r="104" spans="1:10">
      <c r="A104" t="s">
        <v>2</v>
      </c>
    </row>
    <row r="105" spans="1:10" ht="38.25">
      <c r="A105" t="s">
        <v>233</v>
      </c>
      <c r="B105" t="s">
        <v>95</v>
      </c>
      <c r="C105">
        <v>24</v>
      </c>
      <c r="D105" t="s">
        <v>6</v>
      </c>
      <c r="E105" s="1" t="s">
        <v>96</v>
      </c>
      <c r="H105">
        <f t="shared" si="2"/>
        <v>0</v>
      </c>
      <c r="I105">
        <f t="shared" si="3"/>
        <v>0</v>
      </c>
    </row>
    <row r="106" spans="1:10">
      <c r="A106" t="s">
        <v>2</v>
      </c>
    </row>
    <row r="107" spans="1:10" ht="25.5">
      <c r="A107" t="s">
        <v>234</v>
      </c>
      <c r="B107" t="s">
        <v>97</v>
      </c>
      <c r="C107">
        <v>24</v>
      </c>
      <c r="D107" t="s">
        <v>6</v>
      </c>
      <c r="E107" s="1" t="s">
        <v>98</v>
      </c>
      <c r="H107">
        <f t="shared" si="2"/>
        <v>0</v>
      </c>
      <c r="I107">
        <f t="shared" si="3"/>
        <v>0</v>
      </c>
      <c r="J107" s="2"/>
    </row>
    <row r="108" spans="1:10">
      <c r="A108" t="s">
        <v>2</v>
      </c>
    </row>
    <row r="109" spans="1:10" ht="38.25">
      <c r="A109" t="s">
        <v>235</v>
      </c>
      <c r="B109" t="s">
        <v>99</v>
      </c>
      <c r="C109">
        <v>17</v>
      </c>
      <c r="D109" t="s">
        <v>6</v>
      </c>
      <c r="E109" s="1" t="s">
        <v>100</v>
      </c>
      <c r="H109">
        <f t="shared" si="2"/>
        <v>0</v>
      </c>
      <c r="I109">
        <f t="shared" si="3"/>
        <v>0</v>
      </c>
    </row>
    <row r="110" spans="1:10">
      <c r="A110" t="s">
        <v>2</v>
      </c>
    </row>
    <row r="111" spans="1:10" ht="63.75">
      <c r="A111" t="s">
        <v>236</v>
      </c>
      <c r="B111" t="s">
        <v>101</v>
      </c>
      <c r="C111">
        <v>2</v>
      </c>
      <c r="D111" t="s">
        <v>6</v>
      </c>
      <c r="E111" s="1" t="s">
        <v>102</v>
      </c>
      <c r="H111">
        <f t="shared" si="2"/>
        <v>0</v>
      </c>
      <c r="I111">
        <f t="shared" si="3"/>
        <v>0</v>
      </c>
    </row>
    <row r="112" spans="1:10">
      <c r="A112" t="s">
        <v>2</v>
      </c>
    </row>
    <row r="113" spans="1:9" ht="40.5" customHeight="1">
      <c r="A113" t="s">
        <v>237</v>
      </c>
      <c r="B113" t="s">
        <v>103</v>
      </c>
      <c r="C113">
        <v>7</v>
      </c>
      <c r="D113" t="s">
        <v>6</v>
      </c>
      <c r="E113" s="1" t="s">
        <v>104</v>
      </c>
      <c r="H113">
        <f t="shared" si="2"/>
        <v>0</v>
      </c>
      <c r="I113">
        <f t="shared" si="3"/>
        <v>0</v>
      </c>
    </row>
    <row r="114" spans="1:9">
      <c r="A114" t="s">
        <v>2</v>
      </c>
    </row>
    <row r="115" spans="1:9" ht="39.75" customHeight="1">
      <c r="A115" t="s">
        <v>238</v>
      </c>
      <c r="B115" t="s">
        <v>105</v>
      </c>
      <c r="C115">
        <v>1</v>
      </c>
      <c r="D115" t="s">
        <v>6</v>
      </c>
      <c r="E115" s="1" t="s">
        <v>174</v>
      </c>
      <c r="H115">
        <f t="shared" si="2"/>
        <v>0</v>
      </c>
      <c r="I115">
        <f t="shared" si="3"/>
        <v>0</v>
      </c>
    </row>
    <row r="116" spans="1:9">
      <c r="A116" t="s">
        <v>2</v>
      </c>
    </row>
    <row r="117" spans="1:9" ht="38.25">
      <c r="A117" t="s">
        <v>239</v>
      </c>
      <c r="B117" t="s">
        <v>106</v>
      </c>
      <c r="C117">
        <v>2</v>
      </c>
      <c r="D117" t="s">
        <v>6</v>
      </c>
      <c r="E117" s="1" t="s">
        <v>107</v>
      </c>
      <c r="H117">
        <f t="shared" si="2"/>
        <v>0</v>
      </c>
      <c r="I117">
        <f t="shared" si="3"/>
        <v>0</v>
      </c>
    </row>
    <row r="118" spans="1:9">
      <c r="A118" t="s">
        <v>2</v>
      </c>
    </row>
    <row r="119" spans="1:9" ht="38.25">
      <c r="A119" t="s">
        <v>240</v>
      </c>
      <c r="B119" t="s">
        <v>108</v>
      </c>
      <c r="C119">
        <v>4</v>
      </c>
      <c r="D119" t="s">
        <v>6</v>
      </c>
      <c r="E119" s="1" t="s">
        <v>109</v>
      </c>
      <c r="H119">
        <f t="shared" si="2"/>
        <v>0</v>
      </c>
      <c r="I119">
        <f t="shared" si="3"/>
        <v>0</v>
      </c>
    </row>
    <row r="120" spans="1:9">
      <c r="A120" t="s">
        <v>2</v>
      </c>
    </row>
    <row r="121" spans="1:9" ht="38.25">
      <c r="A121" t="s">
        <v>241</v>
      </c>
      <c r="B121" t="s">
        <v>110</v>
      </c>
      <c r="C121">
        <v>1</v>
      </c>
      <c r="D121" t="s">
        <v>6</v>
      </c>
      <c r="E121" s="1" t="s">
        <v>111</v>
      </c>
      <c r="H121">
        <f t="shared" si="2"/>
        <v>0</v>
      </c>
      <c r="I121">
        <f t="shared" si="3"/>
        <v>0</v>
      </c>
    </row>
    <row r="122" spans="1:9">
      <c r="A122" t="s">
        <v>2</v>
      </c>
    </row>
    <row r="123" spans="1:9" ht="76.5">
      <c r="A123" t="s">
        <v>242</v>
      </c>
      <c r="B123" t="s">
        <v>112</v>
      </c>
      <c r="C123">
        <v>2</v>
      </c>
      <c r="D123" t="s">
        <v>6</v>
      </c>
      <c r="E123" s="3" t="s">
        <v>113</v>
      </c>
      <c r="H123">
        <f t="shared" si="2"/>
        <v>0</v>
      </c>
      <c r="I123">
        <f t="shared" si="3"/>
        <v>0</v>
      </c>
    </row>
    <row r="124" spans="1:9">
      <c r="A124" t="s">
        <v>2</v>
      </c>
    </row>
    <row r="125" spans="1:9" ht="38.25">
      <c r="A125" t="s">
        <v>243</v>
      </c>
      <c r="B125" t="s">
        <v>114</v>
      </c>
      <c r="C125">
        <v>1</v>
      </c>
      <c r="D125" t="s">
        <v>6</v>
      </c>
      <c r="E125" s="1" t="s">
        <v>115</v>
      </c>
      <c r="H125">
        <f t="shared" si="2"/>
        <v>0</v>
      </c>
      <c r="I125">
        <f t="shared" si="3"/>
        <v>0</v>
      </c>
    </row>
    <row r="126" spans="1:9">
      <c r="A126" t="s">
        <v>2</v>
      </c>
    </row>
    <row r="127" spans="1:9" ht="25.5">
      <c r="A127" t="s">
        <v>244</v>
      </c>
      <c r="B127" t="s">
        <v>116</v>
      </c>
      <c r="C127">
        <v>8</v>
      </c>
      <c r="D127" t="s">
        <v>6</v>
      </c>
      <c r="E127" s="1" t="s">
        <v>175</v>
      </c>
      <c r="H127">
        <f t="shared" si="2"/>
        <v>0</v>
      </c>
      <c r="I127">
        <f t="shared" si="3"/>
        <v>0</v>
      </c>
    </row>
    <row r="128" spans="1:9">
      <c r="A128" t="s">
        <v>2</v>
      </c>
    </row>
    <row r="129" spans="1:9" ht="51">
      <c r="A129" t="s">
        <v>245</v>
      </c>
      <c r="B129" t="s">
        <v>117</v>
      </c>
      <c r="C129">
        <v>3</v>
      </c>
      <c r="D129" t="s">
        <v>6</v>
      </c>
      <c r="E129" s="1" t="s">
        <v>118</v>
      </c>
      <c r="H129">
        <f t="shared" si="2"/>
        <v>0</v>
      </c>
      <c r="I129">
        <f t="shared" si="3"/>
        <v>0</v>
      </c>
    </row>
    <row r="130" spans="1:9">
      <c r="A130" t="s">
        <v>2</v>
      </c>
    </row>
    <row r="131" spans="1:9" ht="38.25">
      <c r="A131" t="s">
        <v>246</v>
      </c>
      <c r="B131" t="s">
        <v>119</v>
      </c>
      <c r="C131">
        <v>3</v>
      </c>
      <c r="D131" t="s">
        <v>6</v>
      </c>
      <c r="E131" s="1" t="s">
        <v>120</v>
      </c>
      <c r="H131">
        <f t="shared" si="2"/>
        <v>0</v>
      </c>
      <c r="I131">
        <f t="shared" si="3"/>
        <v>0</v>
      </c>
    </row>
    <row r="132" spans="1:9">
      <c r="A132" t="s">
        <v>2</v>
      </c>
    </row>
    <row r="133" spans="1:9" ht="40.5" customHeight="1">
      <c r="A133" t="s">
        <v>247</v>
      </c>
      <c r="B133" t="s">
        <v>121</v>
      </c>
      <c r="C133">
        <v>4</v>
      </c>
      <c r="D133" t="s">
        <v>6</v>
      </c>
      <c r="E133" s="1" t="s">
        <v>176</v>
      </c>
      <c r="H133">
        <f t="shared" ref="H132:H189" si="4">C133*F133</f>
        <v>0</v>
      </c>
      <c r="I133">
        <f t="shared" ref="I132:I189" si="5">C133*G133</f>
        <v>0</v>
      </c>
    </row>
    <row r="134" spans="1:9">
      <c r="A134" t="s">
        <v>2</v>
      </c>
    </row>
    <row r="135" spans="1:9" ht="51">
      <c r="A135" t="s">
        <v>248</v>
      </c>
      <c r="B135" t="s">
        <v>122</v>
      </c>
      <c r="C135">
        <v>8</v>
      </c>
      <c r="D135" t="s">
        <v>6</v>
      </c>
      <c r="E135" s="1" t="s">
        <v>177</v>
      </c>
      <c r="H135">
        <f t="shared" si="4"/>
        <v>0</v>
      </c>
      <c r="I135">
        <f t="shared" si="5"/>
        <v>0</v>
      </c>
    </row>
    <row r="136" spans="1:9">
      <c r="A136" t="s">
        <v>2</v>
      </c>
    </row>
    <row r="137" spans="1:9" ht="25.5">
      <c r="A137" t="s">
        <v>249</v>
      </c>
      <c r="B137" t="s">
        <v>123</v>
      </c>
      <c r="C137">
        <v>1</v>
      </c>
      <c r="D137" t="s">
        <v>6</v>
      </c>
      <c r="E137" s="1" t="s">
        <v>124</v>
      </c>
      <c r="H137">
        <f t="shared" si="4"/>
        <v>0</v>
      </c>
      <c r="I137">
        <f t="shared" si="5"/>
        <v>0</v>
      </c>
    </row>
    <row r="138" spans="1:9">
      <c r="A138" t="s">
        <v>2</v>
      </c>
    </row>
    <row r="139" spans="1:9" ht="63.75">
      <c r="A139" t="s">
        <v>250</v>
      </c>
      <c r="B139" t="s">
        <v>125</v>
      </c>
      <c r="C139">
        <v>6</v>
      </c>
      <c r="D139" t="s">
        <v>6</v>
      </c>
      <c r="E139" s="1" t="s">
        <v>126</v>
      </c>
      <c r="H139">
        <f t="shared" si="4"/>
        <v>0</v>
      </c>
      <c r="I139">
        <f t="shared" si="5"/>
        <v>0</v>
      </c>
    </row>
    <row r="140" spans="1:9">
      <c r="A140" t="s">
        <v>2</v>
      </c>
    </row>
    <row r="141" spans="1:9" ht="51">
      <c r="A141" t="s">
        <v>251</v>
      </c>
      <c r="B141" t="s">
        <v>127</v>
      </c>
      <c r="C141">
        <v>6</v>
      </c>
      <c r="D141" t="s">
        <v>6</v>
      </c>
      <c r="E141" s="1" t="s">
        <v>128</v>
      </c>
      <c r="H141">
        <f t="shared" si="4"/>
        <v>0</v>
      </c>
      <c r="I141">
        <f t="shared" si="5"/>
        <v>0</v>
      </c>
    </row>
    <row r="142" spans="1:9">
      <c r="A142" t="s">
        <v>2</v>
      </c>
    </row>
    <row r="143" spans="1:9" ht="38.25">
      <c r="A143" t="s">
        <v>252</v>
      </c>
      <c r="B143" t="s">
        <v>129</v>
      </c>
      <c r="C143">
        <v>6</v>
      </c>
      <c r="D143" t="s">
        <v>6</v>
      </c>
      <c r="E143" s="1" t="s">
        <v>130</v>
      </c>
      <c r="H143">
        <f t="shared" si="4"/>
        <v>0</v>
      </c>
      <c r="I143">
        <f t="shared" si="5"/>
        <v>0</v>
      </c>
    </row>
    <row r="144" spans="1:9">
      <c r="A144" t="s">
        <v>2</v>
      </c>
    </row>
    <row r="145" spans="1:10" ht="38.25">
      <c r="A145" t="s">
        <v>253</v>
      </c>
      <c r="B145" t="s">
        <v>131</v>
      </c>
      <c r="C145">
        <v>4</v>
      </c>
      <c r="D145" t="s">
        <v>6</v>
      </c>
      <c r="E145" s="1" t="s">
        <v>132</v>
      </c>
      <c r="H145">
        <f t="shared" si="4"/>
        <v>0</v>
      </c>
      <c r="I145">
        <f t="shared" si="5"/>
        <v>0</v>
      </c>
    </row>
    <row r="146" spans="1:10">
      <c r="A146" t="s">
        <v>2</v>
      </c>
    </row>
    <row r="147" spans="1:10" ht="51">
      <c r="A147" t="s">
        <v>254</v>
      </c>
      <c r="B147" t="s">
        <v>133</v>
      </c>
      <c r="C147">
        <v>4</v>
      </c>
      <c r="D147" t="s">
        <v>6</v>
      </c>
      <c r="E147" s="1" t="s">
        <v>134</v>
      </c>
      <c r="H147">
        <f t="shared" si="4"/>
        <v>0</v>
      </c>
      <c r="I147">
        <f t="shared" si="5"/>
        <v>0</v>
      </c>
      <c r="J147" s="2"/>
    </row>
    <row r="148" spans="1:10">
      <c r="A148" t="s">
        <v>2</v>
      </c>
    </row>
    <row r="149" spans="1:10" ht="25.5">
      <c r="A149" t="s">
        <v>255</v>
      </c>
      <c r="B149" t="s">
        <v>135</v>
      </c>
      <c r="C149">
        <v>4</v>
      </c>
      <c r="D149" t="s">
        <v>6</v>
      </c>
      <c r="E149" s="1" t="s">
        <v>178</v>
      </c>
      <c r="H149">
        <f t="shared" si="4"/>
        <v>0</v>
      </c>
      <c r="I149">
        <f t="shared" si="5"/>
        <v>0</v>
      </c>
    </row>
    <row r="150" spans="1:10">
      <c r="A150" t="s">
        <v>2</v>
      </c>
    </row>
    <row r="151" spans="1:10" ht="25.5">
      <c r="A151" t="s">
        <v>256</v>
      </c>
      <c r="B151" t="s">
        <v>136</v>
      </c>
      <c r="C151">
        <v>6</v>
      </c>
      <c r="D151" t="s">
        <v>6</v>
      </c>
      <c r="E151" s="1" t="s">
        <v>137</v>
      </c>
      <c r="H151">
        <f t="shared" si="4"/>
        <v>0</v>
      </c>
      <c r="I151">
        <f t="shared" si="5"/>
        <v>0</v>
      </c>
    </row>
    <row r="152" spans="1:10">
      <c r="A152" t="s">
        <v>2</v>
      </c>
    </row>
    <row r="153" spans="1:10" ht="38.25">
      <c r="A153" t="s">
        <v>257</v>
      </c>
      <c r="B153" t="s">
        <v>138</v>
      </c>
      <c r="C153">
        <v>5</v>
      </c>
      <c r="D153" t="s">
        <v>6</v>
      </c>
      <c r="E153" s="1" t="s">
        <v>139</v>
      </c>
      <c r="H153">
        <f t="shared" si="4"/>
        <v>0</v>
      </c>
      <c r="I153">
        <f t="shared" si="5"/>
        <v>0</v>
      </c>
    </row>
    <row r="154" spans="1:10">
      <c r="A154" t="s">
        <v>2</v>
      </c>
    </row>
    <row r="155" spans="1:10" ht="38.25">
      <c r="A155" t="s">
        <v>258</v>
      </c>
      <c r="B155" t="s">
        <v>140</v>
      </c>
      <c r="C155">
        <v>1</v>
      </c>
      <c r="D155" t="s">
        <v>6</v>
      </c>
      <c r="E155" s="1" t="s">
        <v>141</v>
      </c>
      <c r="H155">
        <f t="shared" si="4"/>
        <v>0</v>
      </c>
      <c r="I155">
        <f t="shared" si="5"/>
        <v>0</v>
      </c>
    </row>
    <row r="156" spans="1:10">
      <c r="A156" t="s">
        <v>2</v>
      </c>
    </row>
    <row r="157" spans="1:10" ht="25.5">
      <c r="A157" t="s">
        <v>259</v>
      </c>
      <c r="B157" t="s">
        <v>142</v>
      </c>
      <c r="C157">
        <v>1</v>
      </c>
      <c r="D157" t="s">
        <v>6</v>
      </c>
      <c r="E157" s="1" t="s">
        <v>143</v>
      </c>
      <c r="H157">
        <f t="shared" si="4"/>
        <v>0</v>
      </c>
      <c r="I157">
        <f t="shared" si="5"/>
        <v>0</v>
      </c>
    </row>
    <row r="158" spans="1:10">
      <c r="A158" t="s">
        <v>2</v>
      </c>
    </row>
    <row r="159" spans="1:10" ht="38.25">
      <c r="A159" t="s">
        <v>260</v>
      </c>
      <c r="B159" t="s">
        <v>144</v>
      </c>
      <c r="C159">
        <v>1</v>
      </c>
      <c r="D159" t="s">
        <v>6</v>
      </c>
      <c r="E159" s="1" t="s">
        <v>145</v>
      </c>
      <c r="H159">
        <f t="shared" si="4"/>
        <v>0</v>
      </c>
      <c r="I159">
        <f t="shared" si="5"/>
        <v>0</v>
      </c>
    </row>
    <row r="160" spans="1:10">
      <c r="A160" t="s">
        <v>2</v>
      </c>
    </row>
    <row r="161" spans="1:9" ht="51">
      <c r="A161" t="s">
        <v>261</v>
      </c>
      <c r="B161" t="s">
        <v>146</v>
      </c>
      <c r="C161">
        <v>16</v>
      </c>
      <c r="D161" t="s">
        <v>147</v>
      </c>
      <c r="E161" s="1" t="s">
        <v>148</v>
      </c>
      <c r="H161">
        <f t="shared" si="4"/>
        <v>0</v>
      </c>
      <c r="I161">
        <f t="shared" si="5"/>
        <v>0</v>
      </c>
    </row>
    <row r="162" spans="1:9">
      <c r="A162" t="s">
        <v>2</v>
      </c>
    </row>
    <row r="163" spans="1:9" ht="51">
      <c r="A163" t="s">
        <v>262</v>
      </c>
      <c r="B163" t="s">
        <v>146</v>
      </c>
      <c r="C163">
        <v>7</v>
      </c>
      <c r="D163" t="s">
        <v>147</v>
      </c>
      <c r="E163" s="1" t="s">
        <v>149</v>
      </c>
      <c r="G163" s="2"/>
      <c r="H163">
        <f t="shared" si="4"/>
        <v>0</v>
      </c>
      <c r="I163">
        <f t="shared" si="5"/>
        <v>0</v>
      </c>
    </row>
    <row r="164" spans="1:9">
      <c r="A164" t="s">
        <v>2</v>
      </c>
    </row>
    <row r="165" spans="1:9" ht="51">
      <c r="A165" t="s">
        <v>263</v>
      </c>
      <c r="B165" t="s">
        <v>146</v>
      </c>
      <c r="C165">
        <v>1</v>
      </c>
      <c r="D165" t="s">
        <v>6</v>
      </c>
      <c r="E165" s="1" t="s">
        <v>150</v>
      </c>
      <c r="H165">
        <f t="shared" si="4"/>
        <v>0</v>
      </c>
      <c r="I165">
        <f t="shared" si="5"/>
        <v>0</v>
      </c>
    </row>
    <row r="166" spans="1:9">
      <c r="A166" t="s">
        <v>2</v>
      </c>
    </row>
    <row r="167" spans="1:9" ht="63.75">
      <c r="A167" t="s">
        <v>264</v>
      </c>
      <c r="B167" t="s">
        <v>146</v>
      </c>
      <c r="C167">
        <v>5</v>
      </c>
      <c r="D167" t="s">
        <v>6</v>
      </c>
      <c r="E167" s="1" t="s">
        <v>179</v>
      </c>
      <c r="H167">
        <f t="shared" si="4"/>
        <v>0</v>
      </c>
      <c r="I167">
        <f t="shared" si="5"/>
        <v>0</v>
      </c>
    </row>
    <row r="168" spans="1:9">
      <c r="A168" t="s">
        <v>2</v>
      </c>
    </row>
    <row r="169" spans="1:9" ht="76.5">
      <c r="A169" t="s">
        <v>265</v>
      </c>
      <c r="B169" t="s">
        <v>151</v>
      </c>
      <c r="C169">
        <v>1</v>
      </c>
      <c r="D169" t="s">
        <v>6</v>
      </c>
      <c r="E169" s="3" t="s">
        <v>152</v>
      </c>
      <c r="H169">
        <f t="shared" si="4"/>
        <v>0</v>
      </c>
      <c r="I169">
        <f t="shared" si="5"/>
        <v>0</v>
      </c>
    </row>
    <row r="170" spans="1:9">
      <c r="A170" t="s">
        <v>2</v>
      </c>
    </row>
    <row r="171" spans="1:9" ht="63.75">
      <c r="A171" t="s">
        <v>266</v>
      </c>
      <c r="B171" t="s">
        <v>153</v>
      </c>
      <c r="C171">
        <v>36</v>
      </c>
      <c r="D171" t="s">
        <v>154</v>
      </c>
      <c r="E171" s="1" t="s">
        <v>155</v>
      </c>
      <c r="H171">
        <f t="shared" si="4"/>
        <v>0</v>
      </c>
      <c r="I171">
        <f t="shared" si="5"/>
        <v>0</v>
      </c>
    </row>
    <row r="172" spans="1:9">
      <c r="A172" t="s">
        <v>2</v>
      </c>
    </row>
    <row r="173" spans="1:9" ht="63.75">
      <c r="A173" t="s">
        <v>267</v>
      </c>
      <c r="B173" t="s">
        <v>156</v>
      </c>
      <c r="C173">
        <v>16</v>
      </c>
      <c r="D173" t="s">
        <v>154</v>
      </c>
      <c r="E173" s="1" t="s">
        <v>157</v>
      </c>
      <c r="H173">
        <f t="shared" si="4"/>
        <v>0</v>
      </c>
      <c r="I173">
        <f t="shared" si="5"/>
        <v>0</v>
      </c>
    </row>
    <row r="174" spans="1:9">
      <c r="A174" t="s">
        <v>2</v>
      </c>
    </row>
    <row r="175" spans="1:9" ht="25.5">
      <c r="A175" t="s">
        <v>268</v>
      </c>
      <c r="B175" t="s">
        <v>158</v>
      </c>
      <c r="C175">
        <v>20</v>
      </c>
      <c r="D175" t="s">
        <v>154</v>
      </c>
      <c r="E175" s="1" t="s">
        <v>159</v>
      </c>
      <c r="H175">
        <f t="shared" si="4"/>
        <v>0</v>
      </c>
      <c r="I175">
        <f t="shared" si="5"/>
        <v>0</v>
      </c>
    </row>
    <row r="176" spans="1:9">
      <c r="A176" t="s">
        <v>2</v>
      </c>
    </row>
    <row r="177" spans="1:10" ht="38.25">
      <c r="A177" t="s">
        <v>269</v>
      </c>
      <c r="B177" t="s">
        <v>160</v>
      </c>
      <c r="C177">
        <v>16</v>
      </c>
      <c r="D177" t="s">
        <v>154</v>
      </c>
      <c r="E177" s="1" t="s">
        <v>161</v>
      </c>
      <c r="G177" s="4"/>
      <c r="H177">
        <f t="shared" si="4"/>
        <v>0</v>
      </c>
      <c r="I177">
        <f t="shared" si="5"/>
        <v>0</v>
      </c>
      <c r="J177" s="2"/>
    </row>
    <row r="178" spans="1:10">
      <c r="A178" t="s">
        <v>2</v>
      </c>
    </row>
    <row r="179" spans="1:10" ht="25.5">
      <c r="A179" t="s">
        <v>270</v>
      </c>
      <c r="B179" t="s">
        <v>162</v>
      </c>
      <c r="C179">
        <v>20</v>
      </c>
      <c r="D179" t="s">
        <v>154</v>
      </c>
      <c r="E179" s="1" t="s">
        <v>163</v>
      </c>
      <c r="G179" s="4"/>
      <c r="H179">
        <f t="shared" si="4"/>
        <v>0</v>
      </c>
      <c r="I179">
        <f t="shared" si="5"/>
        <v>0</v>
      </c>
    </row>
    <row r="180" spans="1:10">
      <c r="A180" t="s">
        <v>2</v>
      </c>
    </row>
    <row r="181" spans="1:10" ht="25.5">
      <c r="A181" t="s">
        <v>271</v>
      </c>
      <c r="B181" t="s">
        <v>164</v>
      </c>
      <c r="C181">
        <v>11</v>
      </c>
      <c r="D181" t="s">
        <v>6</v>
      </c>
      <c r="E181" s="1" t="s">
        <v>165</v>
      </c>
      <c r="H181">
        <f t="shared" si="4"/>
        <v>0</v>
      </c>
      <c r="I181">
        <f t="shared" si="5"/>
        <v>0</v>
      </c>
    </row>
    <row r="182" spans="1:10">
      <c r="A182" t="s">
        <v>2</v>
      </c>
    </row>
    <row r="183" spans="1:10" ht="38.25">
      <c r="A183" s="10" t="s">
        <v>272</v>
      </c>
      <c r="B183" s="10" t="s">
        <v>166</v>
      </c>
      <c r="C183" s="10">
        <v>11</v>
      </c>
      <c r="D183" s="10" t="s">
        <v>6</v>
      </c>
      <c r="E183" s="11" t="s">
        <v>167</v>
      </c>
      <c r="H183">
        <f t="shared" si="4"/>
        <v>0</v>
      </c>
      <c r="I183">
        <f t="shared" si="5"/>
        <v>0</v>
      </c>
    </row>
    <row r="184" spans="1:10" ht="16.5" customHeight="1"/>
    <row r="185" spans="1:10" ht="38.25">
      <c r="A185" t="s">
        <v>278</v>
      </c>
      <c r="B185" t="s">
        <v>279</v>
      </c>
      <c r="C185">
        <v>1</v>
      </c>
      <c r="D185" t="s">
        <v>6</v>
      </c>
      <c r="E185" s="1" t="s">
        <v>280</v>
      </c>
      <c r="H185">
        <f t="shared" si="4"/>
        <v>0</v>
      </c>
      <c r="I185">
        <f t="shared" si="5"/>
        <v>0</v>
      </c>
    </row>
    <row r="187" spans="1:10" ht="27" customHeight="1">
      <c r="A187" s="8" t="s">
        <v>281</v>
      </c>
      <c r="B187" t="s">
        <v>274</v>
      </c>
      <c r="C187">
        <v>564</v>
      </c>
      <c r="D187" t="s">
        <v>1</v>
      </c>
      <c r="E187" s="1" t="s">
        <v>275</v>
      </c>
      <c r="H187">
        <f t="shared" si="4"/>
        <v>0</v>
      </c>
      <c r="I187">
        <f t="shared" si="5"/>
        <v>0</v>
      </c>
    </row>
    <row r="188" spans="1:10">
      <c r="A188" t="s">
        <v>2</v>
      </c>
    </row>
    <row r="189" spans="1:10" ht="25.5">
      <c r="A189" s="9" t="s">
        <v>282</v>
      </c>
      <c r="B189" s="6" t="s">
        <v>276</v>
      </c>
      <c r="C189" s="6">
        <v>564</v>
      </c>
      <c r="D189" s="6" t="s">
        <v>1</v>
      </c>
      <c r="E189" s="7" t="s">
        <v>277</v>
      </c>
      <c r="H189">
        <f t="shared" si="4"/>
        <v>0</v>
      </c>
      <c r="I189">
        <f t="shared" si="5"/>
        <v>0</v>
      </c>
    </row>
    <row r="190" spans="1:10">
      <c r="A190" s="16" t="s">
        <v>273</v>
      </c>
      <c r="B190" s="16"/>
      <c r="C190" s="16"/>
      <c r="D190" s="16"/>
      <c r="F190" s="14"/>
      <c r="G190" s="14"/>
      <c r="H190" s="17">
        <f>SUM(H3:H189)</f>
        <v>0</v>
      </c>
      <c r="I190" s="17">
        <f>SUM(I3:I189)</f>
        <v>0</v>
      </c>
    </row>
    <row r="191" spans="1:10">
      <c r="A191" s="8"/>
    </row>
    <row r="192" spans="1:10">
      <c r="A192" s="8"/>
      <c r="B192" s="8"/>
    </row>
    <row r="193" spans="1:2">
      <c r="A193" s="8"/>
      <c r="B193" s="8"/>
    </row>
    <row r="194" spans="1:2">
      <c r="A194" s="8"/>
    </row>
    <row r="195" spans="1:2">
      <c r="A195" s="8"/>
      <c r="B195" s="8"/>
    </row>
    <row r="196" spans="1:2">
      <c r="A196" s="8"/>
      <c r="B196" s="8"/>
    </row>
    <row r="197" spans="1:2">
      <c r="A197" s="8"/>
    </row>
    <row r="198" spans="1:2">
      <c r="A198" s="8"/>
      <c r="B198" s="8"/>
    </row>
    <row r="199" spans="1:2">
      <c r="A199" s="8"/>
      <c r="B199" s="8"/>
    </row>
    <row r="200" spans="1:2">
      <c r="A200" s="8"/>
    </row>
    <row r="201" spans="1:2">
      <c r="A201" s="8"/>
      <c r="B201" s="8"/>
    </row>
    <row r="202" spans="1:2">
      <c r="A202" s="8"/>
      <c r="B202" s="8"/>
    </row>
    <row r="203" spans="1:2">
      <c r="A203" s="8"/>
    </row>
    <row r="204" spans="1:2">
      <c r="A204" s="8"/>
      <c r="B204" s="8"/>
    </row>
    <row r="205" spans="1:2">
      <c r="A205" s="8"/>
      <c r="B205" s="8"/>
    </row>
    <row r="206" spans="1:2">
      <c r="A206" s="8"/>
    </row>
    <row r="207" spans="1:2">
      <c r="A207" s="8"/>
      <c r="B207" s="8"/>
    </row>
    <row r="208" spans="1:2">
      <c r="A208" s="8"/>
      <c r="B208" s="8"/>
    </row>
    <row r="209" spans="1:2">
      <c r="A209" s="8"/>
    </row>
    <row r="210" spans="1:2">
      <c r="A210" s="8"/>
      <c r="B210" s="8"/>
    </row>
  </sheetData>
  <mergeCells count="2">
    <mergeCell ref="A1:D1"/>
    <mergeCell ref="A190:D190"/>
  </mergeCells>
  <phoneticPr fontId="1" type="noConversion"/>
  <pageMargins left="0.74803149606299213" right="0.74803149606299213" top="0.39370078740157483" bottom="0.98425196850393704" header="0.51181102362204722" footer="0.51181102362204722"/>
  <pageSetup paperSize="9" orientation="portrait" horizontalDpi="4294967293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Víz-csatorna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Szilágyi Csaba</dc:creator>
  <cp:lastModifiedBy>Kornél</cp:lastModifiedBy>
  <cp:lastPrinted>2016-12-22T13:48:14Z</cp:lastPrinted>
  <dcterms:created xsi:type="dcterms:W3CDTF">2016-12-21T07:58:07Z</dcterms:created>
  <dcterms:modified xsi:type="dcterms:W3CDTF">2017-03-03T13:38:37Z</dcterms:modified>
</cp:coreProperties>
</file>