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80" windowWidth="19035" windowHeight="12465"/>
  </bookViews>
  <sheets>
    <sheet name="Telepi vízellátás" sheetId="1" r:id="rId1"/>
  </sheets>
  <calcPr calcId="125725"/>
</workbook>
</file>

<file path=xl/calcChain.xml><?xml version="1.0" encoding="utf-8"?>
<calcChain xmlns="http://schemas.openxmlformats.org/spreadsheetml/2006/main">
  <c r="I46" i="1"/>
  <c r="H46"/>
  <c r="I5"/>
  <c r="I7"/>
  <c r="I9"/>
  <c r="I11"/>
  <c r="I13"/>
  <c r="I15"/>
  <c r="I17"/>
  <c r="I19"/>
  <c r="I21"/>
  <c r="I23"/>
  <c r="I25"/>
  <c r="I27"/>
  <c r="I29"/>
  <c r="I31"/>
  <c r="I33"/>
  <c r="I35"/>
  <c r="I37"/>
  <c r="I39"/>
  <c r="I41"/>
  <c r="I43"/>
  <c r="I45"/>
  <c r="H5"/>
  <c r="H7"/>
  <c r="H9"/>
  <c r="H11"/>
  <c r="H13"/>
  <c r="H15"/>
  <c r="H17"/>
  <c r="H19"/>
  <c r="H21"/>
  <c r="H23"/>
  <c r="H25"/>
  <c r="H27"/>
  <c r="H29"/>
  <c r="H31"/>
  <c r="H33"/>
  <c r="H35"/>
  <c r="H37"/>
  <c r="H39"/>
  <c r="H41"/>
  <c r="H43"/>
  <c r="H45"/>
  <c r="I3"/>
  <c r="H3"/>
</calcChain>
</file>

<file path=xl/sharedStrings.xml><?xml version="1.0" encoding="utf-8"?>
<sst xmlns="http://schemas.openxmlformats.org/spreadsheetml/2006/main" count="122" uniqueCount="81">
  <si>
    <t>54-05-042-06-6102</t>
  </si>
  <si>
    <t>m</t>
  </si>
  <si>
    <t xml:space="preserve"> </t>
  </si>
  <si>
    <t>54-05-043-11-6102</t>
  </si>
  <si>
    <t xml:space="preserve">110x10.0 mm  (    4") </t>
  </si>
  <si>
    <t>54-05-058-11-6201</t>
  </si>
  <si>
    <t>db</t>
  </si>
  <si>
    <t>54-05-057-06-6202</t>
  </si>
  <si>
    <t xml:space="preserve">tokos könyök idom, 90°-os 
DN  63 </t>
  </si>
  <si>
    <t>54-05-058-11-6202</t>
  </si>
  <si>
    <t xml:space="preserve">DN 110 </t>
  </si>
  <si>
    <t>54-05-058-11-6203</t>
  </si>
  <si>
    <t xml:space="preserve">tokos T idom 
DN 110 </t>
  </si>
  <si>
    <t>54-05-058-11-6206</t>
  </si>
  <si>
    <t xml:space="preserve">tokos szűkítő idom 
DN 110/63 </t>
  </si>
  <si>
    <t>54-09-246-10-9406</t>
  </si>
  <si>
    <t xml:space="preserve">HAWLE típusú kétrekeszes speciál karima szerelése, húzásbiztos kivitelben, Nr.7604 
DN 100/110 </t>
  </si>
  <si>
    <t>54-08-007-10-1201</t>
  </si>
  <si>
    <t xml:space="preserve">Öntöttvas föld feletti tűzcsap QN idommal, felszerelve, MSZ 9773/1026 - PN 10 
DN 100 </t>
  </si>
  <si>
    <t>K-tétel</t>
  </si>
  <si>
    <t xml:space="preserve">Karimás elágazóidom beépítése vízvezetékbe, külön  tételben kiírt húzásbiztos karimák  csatlakoztatásával, tömítésekkel, anyás  csavarokkal, kívül-belül felületkezelt kivitelben.  HAWLE gyártmányú T-idom 
DN 100 </t>
  </si>
  <si>
    <t>54-11-076-01-5700</t>
  </si>
  <si>
    <t>21-03-047</t>
  </si>
  <si>
    <t>m3</t>
  </si>
  <si>
    <t xml:space="preserve">Munkaárok földkiemelése közművesített területen. Kézi erővel, bármely konzisztenciájú, I-IV. osztályú talajban. A kitermelt föld depóniába vagy járműre rakásával dúcolás nélkül 2,0 m2 szelvényig 
III. osztályú talajban </t>
  </si>
  <si>
    <t>21-03-101</t>
  </si>
  <si>
    <t xml:space="preserve">Földvisszatöltés munkagödörbe, vagy munkaárokba, tömörítés nélkül, réteges elterítéssel, I-IV. osztályú talajban kézi erővel, az anyag súlypontja karoláson belül a vezeték felett és mellett 
50 cm vastagságig </t>
  </si>
  <si>
    <t>21-03-102</t>
  </si>
  <si>
    <t xml:space="preserve">a vezetéket környező 
50 cm-en túli szelvényrészben </t>
  </si>
  <si>
    <t>21-07-020</t>
  </si>
  <si>
    <t xml:space="preserve">Ágyazatképzés csatornafektetés alá tömörítéssel, "J" tömörítési talajosztályban, 85% -os tömörségi fokra 
homokos kavicsból </t>
  </si>
  <si>
    <t>21-08-011</t>
  </si>
  <si>
    <t xml:space="preserve">Tömörítés bármely tömörítési osztályban, gépi erővel vezeték felett és mellett 
85% tömörségi fokra </t>
  </si>
  <si>
    <t>21-08-005</t>
  </si>
  <si>
    <t xml:space="preserve">kis felületen 
90% tömörségi fokra </t>
  </si>
  <si>
    <t>63-01-003-01</t>
  </si>
  <si>
    <t xml:space="preserve">Zúzalékos aszfaltszőnyegek, aszfaltbetonok és öntött aszfaltok bontása kötőréteggel együtt, a bontott anyag deponálásával, kézi erővel 
légkalapáccsal </t>
  </si>
  <si>
    <t>63-01-017-02</t>
  </si>
  <si>
    <t xml:space="preserve">Aszfaltburkolat és útalap javítása, helyreállítása  hengerléssel, 6 cm vastagságig, 1 m2 feletti foltok esetén 
 </t>
  </si>
  <si>
    <t>54-16-087-11</t>
  </si>
  <si>
    <t xml:space="preserve">Vízvezetékek szakaszos és hálózati nyomáspróbája. 
-  200 mm külső átmérőig </t>
  </si>
  <si>
    <t>54-16-101-21</t>
  </si>
  <si>
    <t xml:space="preserve">Csővezetékek fertőtlenítése. 
-  200 mm külső átmérőig </t>
  </si>
  <si>
    <t xml:space="preserve">Kemény polietilén (KPE) ivóvízcső, idomok nélkül, tompa, tokos, illetve elektrofúziós hegesztéssel készített kötésekkel, földárokba szerelve, (de a földmunka költsége nélkül), MSZ 7908-1 szerint, PE 80 anyagból, P 10 
63x 5.8 mm  (    2") </t>
  </si>
  <si>
    <t xml:space="preserve">Kemény polietilén (KPE) idomok, tokos hegesztett kötésekkel, csővezetékbe behegesztve, MSZ 7908 szerint, PE 80 anyagból, P 10  tokos összekötő idom 
DN 110 </t>
  </si>
  <si>
    <t>Üzemelő DN 100 méretű vízvezeték-szakasz elzárása,  víztelenítése, megbontása, DN 100 méretű rákötés  készítése külön tételben kiírt idomokkal.</t>
  </si>
  <si>
    <t>Nyomvonaljelző elhelyezése műanyagcsövek fölé 6 cm széles sárga PLASTOVINIL fóliával.</t>
  </si>
  <si>
    <t>Szegedi Vadaspark Nonprofit Kft.           6725 Szeged, Cserepes sor 47.             hrsz. 24388/3.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</si>
  <si>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</si>
  <si>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</si>
  <si>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</si>
  <si>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</si>
  <si>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</si>
  <si>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</si>
  <si>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</si>
  <si>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</si>
  <si>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</si>
  <si>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</si>
  <si>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</si>
  <si>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</si>
  <si>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</si>
  <si>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</si>
  <si>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</si>
  <si>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</si>
  <si>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</si>
  <si>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</si>
  <si>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</si>
  <si>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</si>
  <si>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</si>
  <si>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</si>
  <si>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Telepi ivóvíz vezetékek összesen:</t>
  </si>
  <si>
    <t>Telepi ivóvíz vezetékek                                                        építési munkái</t>
  </si>
  <si>
    <t>Tétel</t>
  </si>
  <si>
    <t>Cikkszám</t>
  </si>
  <si>
    <t>Db</t>
  </si>
  <si>
    <t>Me</t>
  </si>
  <si>
    <t>Megnevezés</t>
  </si>
  <si>
    <t>Anyag</t>
  </si>
  <si>
    <t>Díj</t>
  </si>
  <si>
    <t>Anyag össz.</t>
  </si>
  <si>
    <t>Díj összesen</t>
  </si>
</sst>
</file>

<file path=xl/styles.xml><?xml version="1.0" encoding="utf-8"?>
<styleSheet xmlns="http://schemas.openxmlformats.org/spreadsheetml/2006/main">
  <fonts count="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16" fontId="0" fillId="0" borderId="0" xfId="0" applyNumberFormat="1"/>
    <xf numFmtId="17" fontId="0" fillId="0" borderId="0" xfId="0" applyNumberFormat="1"/>
    <xf numFmtId="4" fontId="0" fillId="0" borderId="0" xfId="0" applyNumberFormat="1"/>
    <xf numFmtId="0" fontId="1" fillId="0" borderId="0" xfId="0" applyFont="1" applyAlignment="1">
      <alignment horizontal="right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0" fillId="0" borderId="2" xfId="0" applyBorder="1"/>
    <xf numFmtId="0" fontId="1" fillId="0" borderId="2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topLeftCell="A34" workbookViewId="0">
      <selection activeCell="H1" sqref="H1"/>
    </sheetView>
  </sheetViews>
  <sheetFormatPr defaultRowHeight="12.75"/>
  <cols>
    <col min="1" max="1" width="5.7109375" customWidth="1"/>
    <col min="2" max="2" width="16.7109375" customWidth="1"/>
    <col min="3" max="3" width="8.7109375" customWidth="1"/>
    <col min="4" max="4" width="5.7109375" customWidth="1"/>
    <col min="5" max="5" width="45.7109375" style="1" customWidth="1"/>
  </cols>
  <sheetData>
    <row r="1" spans="1:9" ht="42" customHeight="1">
      <c r="A1" s="10" t="s">
        <v>47</v>
      </c>
      <c r="B1" s="10"/>
      <c r="C1" s="10"/>
      <c r="D1" s="10"/>
      <c r="E1" s="5" t="s">
        <v>71</v>
      </c>
    </row>
    <row r="2" spans="1:9" ht="42" customHeight="1">
      <c r="A2" s="12" t="s">
        <v>72</v>
      </c>
      <c r="B2" s="12" t="s">
        <v>73</v>
      </c>
      <c r="C2" s="12" t="s">
        <v>74</v>
      </c>
      <c r="D2" s="12" t="s">
        <v>75</v>
      </c>
      <c r="E2" s="12" t="s">
        <v>76</v>
      </c>
      <c r="F2" s="13" t="s">
        <v>77</v>
      </c>
      <c r="G2" s="13" t="s">
        <v>78</v>
      </c>
      <c r="H2" s="13" t="s">
        <v>79</v>
      </c>
      <c r="I2" s="13" t="s">
        <v>80</v>
      </c>
    </row>
    <row r="3" spans="1:9" ht="76.5">
      <c r="A3" s="8" t="s">
        <v>48</v>
      </c>
      <c r="B3" t="s">
        <v>0</v>
      </c>
      <c r="C3">
        <v>81</v>
      </c>
      <c r="D3" t="s">
        <v>1</v>
      </c>
      <c r="E3" s="1" t="s">
        <v>43</v>
      </c>
      <c r="H3">
        <f>C3*F3</f>
        <v>0</v>
      </c>
      <c r="I3">
        <f>C3*G3</f>
        <v>0</v>
      </c>
    </row>
    <row r="4" spans="1:9">
      <c r="A4" t="s">
        <v>2</v>
      </c>
    </row>
    <row r="5" spans="1:9">
      <c r="A5" s="8" t="s">
        <v>49</v>
      </c>
      <c r="B5" t="s">
        <v>3</v>
      </c>
      <c r="C5">
        <v>206</v>
      </c>
      <c r="D5" t="s">
        <v>1</v>
      </c>
      <c r="E5" s="1" t="s">
        <v>4</v>
      </c>
      <c r="H5">
        <f t="shared" ref="H4:H45" si="0">C5*F5</f>
        <v>0</v>
      </c>
      <c r="I5">
        <f t="shared" ref="I4:I45" si="1">C5*G5</f>
        <v>0</v>
      </c>
    </row>
    <row r="6" spans="1:9">
      <c r="A6" t="s">
        <v>2</v>
      </c>
    </row>
    <row r="7" spans="1:9" ht="54.75" customHeight="1">
      <c r="A7" s="8" t="s">
        <v>50</v>
      </c>
      <c r="B7" t="s">
        <v>5</v>
      </c>
      <c r="C7">
        <v>17</v>
      </c>
      <c r="D7" t="s">
        <v>6</v>
      </c>
      <c r="E7" s="1" t="s">
        <v>44</v>
      </c>
      <c r="H7">
        <f t="shared" si="0"/>
        <v>0</v>
      </c>
      <c r="I7">
        <f t="shared" si="1"/>
        <v>0</v>
      </c>
    </row>
    <row r="8" spans="1:9">
      <c r="A8" t="s">
        <v>2</v>
      </c>
    </row>
    <row r="9" spans="1:9" ht="25.5">
      <c r="A9" s="8" t="s">
        <v>51</v>
      </c>
      <c r="B9" t="s">
        <v>7</v>
      </c>
      <c r="C9">
        <v>1</v>
      </c>
      <c r="D9" t="s">
        <v>6</v>
      </c>
      <c r="E9" s="1" t="s">
        <v>8</v>
      </c>
      <c r="H9">
        <f t="shared" si="0"/>
        <v>0</v>
      </c>
      <c r="I9">
        <f t="shared" si="1"/>
        <v>0</v>
      </c>
    </row>
    <row r="10" spans="1:9">
      <c r="A10" t="s">
        <v>2</v>
      </c>
    </row>
    <row r="11" spans="1:9">
      <c r="A11" s="8" t="s">
        <v>52</v>
      </c>
      <c r="B11" t="s">
        <v>9</v>
      </c>
      <c r="C11">
        <v>2</v>
      </c>
      <c r="D11" t="s">
        <v>6</v>
      </c>
      <c r="E11" s="1" t="s">
        <v>10</v>
      </c>
      <c r="H11">
        <f t="shared" si="0"/>
        <v>0</v>
      </c>
      <c r="I11">
        <f t="shared" si="1"/>
        <v>0</v>
      </c>
    </row>
    <row r="12" spans="1:9">
      <c r="A12" t="s">
        <v>2</v>
      </c>
    </row>
    <row r="13" spans="1:9" ht="25.5">
      <c r="A13" s="8" t="s">
        <v>53</v>
      </c>
      <c r="B13" t="s">
        <v>11</v>
      </c>
      <c r="C13">
        <v>1</v>
      </c>
      <c r="D13" t="s">
        <v>6</v>
      </c>
      <c r="E13" s="1" t="s">
        <v>12</v>
      </c>
      <c r="H13">
        <f t="shared" si="0"/>
        <v>0</v>
      </c>
      <c r="I13">
        <f t="shared" si="1"/>
        <v>0</v>
      </c>
    </row>
    <row r="14" spans="1:9">
      <c r="A14" t="s">
        <v>2</v>
      </c>
    </row>
    <row r="15" spans="1:9" ht="25.5">
      <c r="A15" s="8" t="s">
        <v>54</v>
      </c>
      <c r="B15" t="s">
        <v>13</v>
      </c>
      <c r="C15">
        <v>1</v>
      </c>
      <c r="D15" t="s">
        <v>6</v>
      </c>
      <c r="E15" s="1" t="s">
        <v>14</v>
      </c>
      <c r="H15">
        <f t="shared" si="0"/>
        <v>0</v>
      </c>
      <c r="I15">
        <f t="shared" si="1"/>
        <v>0</v>
      </c>
    </row>
    <row r="16" spans="1:9">
      <c r="A16" t="s">
        <v>2</v>
      </c>
    </row>
    <row r="17" spans="1:10" ht="38.25">
      <c r="A17" s="8" t="s">
        <v>55</v>
      </c>
      <c r="B17" t="s">
        <v>15</v>
      </c>
      <c r="C17">
        <v>4</v>
      </c>
      <c r="D17" t="s">
        <v>6</v>
      </c>
      <c r="E17" s="1" t="s">
        <v>16</v>
      </c>
      <c r="H17">
        <f t="shared" si="0"/>
        <v>0</v>
      </c>
      <c r="I17">
        <f t="shared" si="1"/>
        <v>0</v>
      </c>
    </row>
    <row r="18" spans="1:10">
      <c r="A18" t="s">
        <v>2</v>
      </c>
    </row>
    <row r="19" spans="1:10" ht="38.25">
      <c r="A19" s="8" t="s">
        <v>56</v>
      </c>
      <c r="B19" t="s">
        <v>17</v>
      </c>
      <c r="C19">
        <v>1</v>
      </c>
      <c r="D19" t="s">
        <v>6</v>
      </c>
      <c r="E19" s="1" t="s">
        <v>18</v>
      </c>
      <c r="H19">
        <f t="shared" si="0"/>
        <v>0</v>
      </c>
      <c r="I19">
        <f t="shared" si="1"/>
        <v>0</v>
      </c>
    </row>
    <row r="20" spans="1:10">
      <c r="A20" t="s">
        <v>2</v>
      </c>
    </row>
    <row r="21" spans="1:10" ht="39.75" customHeight="1">
      <c r="A21" s="8" t="s">
        <v>57</v>
      </c>
      <c r="B21" t="s">
        <v>19</v>
      </c>
      <c r="C21">
        <v>1</v>
      </c>
      <c r="D21" t="s">
        <v>6</v>
      </c>
      <c r="E21" s="1" t="s">
        <v>45</v>
      </c>
      <c r="H21">
        <f t="shared" si="0"/>
        <v>0</v>
      </c>
      <c r="I21">
        <f t="shared" si="1"/>
        <v>0</v>
      </c>
    </row>
    <row r="22" spans="1:10">
      <c r="A22" t="s">
        <v>2</v>
      </c>
    </row>
    <row r="23" spans="1:10" ht="65.25" customHeight="1">
      <c r="A23" s="8" t="s">
        <v>58</v>
      </c>
      <c r="B23" t="s">
        <v>19</v>
      </c>
      <c r="C23">
        <v>1</v>
      </c>
      <c r="D23" t="s">
        <v>6</v>
      </c>
      <c r="E23" s="1" t="s">
        <v>20</v>
      </c>
      <c r="H23">
        <f t="shared" si="0"/>
        <v>0</v>
      </c>
      <c r="I23">
        <f t="shared" si="1"/>
        <v>0</v>
      </c>
    </row>
    <row r="24" spans="1:10">
      <c r="A24" t="s">
        <v>2</v>
      </c>
    </row>
    <row r="25" spans="1:10" ht="25.5">
      <c r="A25" s="8" t="s">
        <v>59</v>
      </c>
      <c r="B25" t="s">
        <v>21</v>
      </c>
      <c r="C25">
        <v>287</v>
      </c>
      <c r="D25" t="s">
        <v>1</v>
      </c>
      <c r="E25" s="1" t="s">
        <v>46</v>
      </c>
      <c r="G25" s="2"/>
      <c r="H25">
        <f t="shared" si="0"/>
        <v>0</v>
      </c>
      <c r="I25">
        <f t="shared" si="1"/>
        <v>0</v>
      </c>
      <c r="J25" s="3"/>
    </row>
    <row r="26" spans="1:10">
      <c r="A26" t="s">
        <v>2</v>
      </c>
    </row>
    <row r="27" spans="1:10" ht="63.75">
      <c r="A27" s="8" t="s">
        <v>60</v>
      </c>
      <c r="B27" t="s">
        <v>22</v>
      </c>
      <c r="C27">
        <v>208</v>
      </c>
      <c r="D27" t="s">
        <v>23</v>
      </c>
      <c r="E27" s="1" t="s">
        <v>24</v>
      </c>
      <c r="H27">
        <f t="shared" si="0"/>
        <v>0</v>
      </c>
      <c r="I27">
        <f t="shared" si="1"/>
        <v>0</v>
      </c>
    </row>
    <row r="28" spans="1:10">
      <c r="A28" t="s">
        <v>2</v>
      </c>
    </row>
    <row r="29" spans="1:10" ht="63.75">
      <c r="A29" s="8" t="s">
        <v>61</v>
      </c>
      <c r="B29" t="s">
        <v>25</v>
      </c>
      <c r="C29">
        <v>58</v>
      </c>
      <c r="D29" t="s">
        <v>23</v>
      </c>
      <c r="E29" s="1" t="s">
        <v>26</v>
      </c>
      <c r="H29">
        <f t="shared" si="0"/>
        <v>0</v>
      </c>
      <c r="I29">
        <f t="shared" si="1"/>
        <v>0</v>
      </c>
    </row>
    <row r="30" spans="1:10">
      <c r="A30" t="s">
        <v>2</v>
      </c>
    </row>
    <row r="31" spans="1:10" ht="25.5">
      <c r="A31" s="8" t="s">
        <v>62</v>
      </c>
      <c r="B31" t="s">
        <v>27</v>
      </c>
      <c r="C31">
        <v>150</v>
      </c>
      <c r="D31" t="s">
        <v>23</v>
      </c>
      <c r="E31" s="1" t="s">
        <v>28</v>
      </c>
      <c r="H31">
        <f t="shared" si="0"/>
        <v>0</v>
      </c>
      <c r="I31">
        <f t="shared" si="1"/>
        <v>0</v>
      </c>
    </row>
    <row r="32" spans="1:10">
      <c r="A32" t="s">
        <v>2</v>
      </c>
    </row>
    <row r="33" spans="1:11" ht="40.5" customHeight="1">
      <c r="A33" s="8" t="s">
        <v>63</v>
      </c>
      <c r="B33" t="s">
        <v>29</v>
      </c>
      <c r="C33">
        <v>58</v>
      </c>
      <c r="D33" t="s">
        <v>23</v>
      </c>
      <c r="E33" s="1" t="s">
        <v>30</v>
      </c>
      <c r="H33">
        <f t="shared" si="0"/>
        <v>0</v>
      </c>
      <c r="I33">
        <f t="shared" si="1"/>
        <v>0</v>
      </c>
    </row>
    <row r="34" spans="1:11">
      <c r="A34" t="s">
        <v>2</v>
      </c>
    </row>
    <row r="35" spans="1:11" ht="38.25">
      <c r="A35" s="8" t="s">
        <v>64</v>
      </c>
      <c r="B35" t="s">
        <v>31</v>
      </c>
      <c r="C35">
        <v>58</v>
      </c>
      <c r="D35" t="s">
        <v>23</v>
      </c>
      <c r="E35" s="1" t="s">
        <v>32</v>
      </c>
      <c r="G35" s="2"/>
      <c r="H35">
        <f t="shared" si="0"/>
        <v>0</v>
      </c>
      <c r="I35">
        <f t="shared" si="1"/>
        <v>0</v>
      </c>
    </row>
    <row r="36" spans="1:11">
      <c r="A36" t="s">
        <v>2</v>
      </c>
    </row>
    <row r="37" spans="1:11" ht="25.5">
      <c r="A37" s="8" t="s">
        <v>65</v>
      </c>
      <c r="B37" t="s">
        <v>33</v>
      </c>
      <c r="C37">
        <v>150</v>
      </c>
      <c r="D37" t="s">
        <v>23</v>
      </c>
      <c r="E37" s="1" t="s">
        <v>34</v>
      </c>
      <c r="G37" s="2"/>
      <c r="H37">
        <f t="shared" si="0"/>
        <v>0</v>
      </c>
      <c r="I37">
        <f t="shared" si="1"/>
        <v>0</v>
      </c>
    </row>
    <row r="38" spans="1:11">
      <c r="A38" t="s">
        <v>2</v>
      </c>
    </row>
    <row r="39" spans="1:11" ht="51">
      <c r="A39" s="8" t="s">
        <v>66</v>
      </c>
      <c r="B39" t="s">
        <v>35</v>
      </c>
      <c r="C39" s="4">
        <v>2.7</v>
      </c>
      <c r="D39" t="s">
        <v>23</v>
      </c>
      <c r="E39" s="1" t="s">
        <v>36</v>
      </c>
      <c r="H39">
        <f t="shared" si="0"/>
        <v>0</v>
      </c>
      <c r="I39">
        <f t="shared" si="1"/>
        <v>0</v>
      </c>
      <c r="K39" s="3"/>
    </row>
    <row r="40" spans="1:11">
      <c r="A40" t="s">
        <v>2</v>
      </c>
      <c r="C40" s="4"/>
    </row>
    <row r="41" spans="1:11" ht="51">
      <c r="A41" s="8" t="s">
        <v>67</v>
      </c>
      <c r="B41" t="s">
        <v>37</v>
      </c>
      <c r="C41" s="4">
        <v>2.7</v>
      </c>
      <c r="D41" t="s">
        <v>23</v>
      </c>
      <c r="E41" s="1" t="s">
        <v>38</v>
      </c>
      <c r="H41">
        <f t="shared" si="0"/>
        <v>0</v>
      </c>
      <c r="I41">
        <f t="shared" si="1"/>
        <v>0</v>
      </c>
    </row>
    <row r="42" spans="1:11">
      <c r="A42" t="s">
        <v>2</v>
      </c>
    </row>
    <row r="43" spans="1:11" ht="38.25">
      <c r="A43" s="8" t="s">
        <v>68</v>
      </c>
      <c r="B43" t="s">
        <v>39</v>
      </c>
      <c r="C43">
        <v>287</v>
      </c>
      <c r="D43" t="s">
        <v>1</v>
      </c>
      <c r="E43" s="1" t="s">
        <v>40</v>
      </c>
      <c r="G43" s="2"/>
      <c r="H43">
        <f t="shared" si="0"/>
        <v>0</v>
      </c>
      <c r="I43">
        <f t="shared" si="1"/>
        <v>0</v>
      </c>
      <c r="J43" s="3"/>
    </row>
    <row r="44" spans="1:11">
      <c r="A44" t="s">
        <v>2</v>
      </c>
    </row>
    <row r="45" spans="1:11" ht="25.5">
      <c r="A45" s="9" t="s">
        <v>69</v>
      </c>
      <c r="B45" s="6" t="s">
        <v>41</v>
      </c>
      <c r="C45" s="6">
        <v>287</v>
      </c>
      <c r="D45" s="6" t="s">
        <v>1</v>
      </c>
      <c r="E45" s="7" t="s">
        <v>42</v>
      </c>
      <c r="H45">
        <f t="shared" si="0"/>
        <v>0</v>
      </c>
      <c r="I45">
        <f t="shared" si="1"/>
        <v>0</v>
      </c>
    </row>
    <row r="46" spans="1:11">
      <c r="A46" s="11" t="s">
        <v>70</v>
      </c>
      <c r="B46" s="11"/>
      <c r="C46" s="11"/>
      <c r="D46" s="11"/>
      <c r="F46" s="14"/>
      <c r="G46" s="14"/>
      <c r="H46" s="15">
        <f>SUM(H3:H45)</f>
        <v>0</v>
      </c>
      <c r="I46" s="15">
        <f>SUM(I3:I45)</f>
        <v>0</v>
      </c>
    </row>
    <row r="47" spans="1:11">
      <c r="A47" t="s">
        <v>2</v>
      </c>
    </row>
  </sheetData>
  <mergeCells count="2">
    <mergeCell ref="A1:D1"/>
    <mergeCell ref="A46:D46"/>
  </mergeCells>
  <phoneticPr fontId="0" type="noConversion"/>
  <pageMargins left="0.74803149606299213" right="0.74803149606299213" top="0.39370078740157483" bottom="0.98425196850393704" header="0.51181102362204722" footer="0.51181102362204722"/>
  <pageSetup paperSize="9" orientation="portrait" horizontalDpi="4294967293" verticalDpi="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Telepi vízellátás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Szilágyi Csaba</dc:creator>
  <cp:lastModifiedBy>Kornél</cp:lastModifiedBy>
  <cp:lastPrinted>2016-12-22T13:53:24Z</cp:lastPrinted>
  <dcterms:created xsi:type="dcterms:W3CDTF">2016-12-21T08:01:01Z</dcterms:created>
  <dcterms:modified xsi:type="dcterms:W3CDTF">2017-03-03T13:43:36Z</dcterms:modified>
</cp:coreProperties>
</file>